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45" windowHeight="12690" activeTab="1"/>
  </bookViews>
  <sheets>
    <sheet name="资金情况统计表1" sheetId="1" r:id="rId1"/>
    <sheet name="资金情况统计表2" sheetId="5" r:id="rId2"/>
  </sheets>
  <calcPr calcId="144525"/>
</workbook>
</file>

<file path=xl/sharedStrings.xml><?xml version="1.0" encoding="utf-8"?>
<sst xmlns="http://schemas.openxmlformats.org/spreadsheetml/2006/main" count="97" uniqueCount="55">
  <si>
    <t>附件2-1</t>
  </si>
  <si>
    <t>资金情况统计总表</t>
  </si>
  <si>
    <t>金额单位：万元</t>
  </si>
  <si>
    <t>序号</t>
  </si>
  <si>
    <t>项目实施单位</t>
  </si>
  <si>
    <t>资金下达文件名</t>
  </si>
  <si>
    <t>下达时间</t>
  </si>
  <si>
    <t>到账时间</t>
  </si>
  <si>
    <t>应到位资金</t>
  </si>
  <si>
    <t>实际到位资金</t>
  </si>
  <si>
    <t>年度内使用资金</t>
  </si>
  <si>
    <t>使用方向</t>
  </si>
  <si>
    <t>结余</t>
  </si>
  <si>
    <t>玉溪市红塔区城管局</t>
  </si>
  <si>
    <t>玉溪市财政局关于下达2018年“花城”景观建设项目市级补助资金的通知（玉财建〔2018〕63号）</t>
  </si>
  <si>
    <t>2018.9.12</t>
  </si>
  <si>
    <t>2018.9.27</t>
  </si>
  <si>
    <t>支付工程款</t>
  </si>
  <si>
    <t>玉溪市财政局关于下达2018年“花城”景观建设项目市级补助资金（第二批）的通知（玉财建〔2018〕201号）</t>
  </si>
  <si>
    <t>2018.11.13</t>
  </si>
  <si>
    <t>2019.2.28</t>
  </si>
  <si>
    <t>收高新区财政局县级配套资金</t>
  </si>
  <si>
    <t>2018.12.19</t>
  </si>
  <si>
    <t>2019.5.31</t>
  </si>
  <si>
    <t>合计</t>
  </si>
  <si>
    <t>—</t>
  </si>
  <si>
    <t>附件2-2</t>
  </si>
  <si>
    <t>资金情况统计明细表</t>
  </si>
  <si>
    <t>单位：万元</t>
  </si>
  <si>
    <t>使用内容</t>
  </si>
  <si>
    <t>支付凭证</t>
  </si>
  <si>
    <t>支出金额</t>
  </si>
  <si>
    <t>支出方向</t>
  </si>
  <si>
    <t>备注</t>
  </si>
  <si>
    <t>付花城景观建设监理费</t>
  </si>
  <si>
    <t>2018.9.30-10#</t>
  </si>
  <si>
    <t>监理费</t>
  </si>
  <si>
    <t>付花城景观建设项目造价咨询费</t>
  </si>
  <si>
    <t>造价咨询费</t>
  </si>
  <si>
    <t>付花城一标段工程款</t>
  </si>
  <si>
    <t>工程款</t>
  </si>
  <si>
    <t>付花城景观建设设计费</t>
  </si>
  <si>
    <t>设计费</t>
  </si>
  <si>
    <t>付花城景观建设二、三标段设计费</t>
  </si>
  <si>
    <t>付花城工程款</t>
  </si>
  <si>
    <t>2019.1.31-6#</t>
  </si>
  <si>
    <t>2019.6.30-1#</t>
  </si>
  <si>
    <t>市级资金合计</t>
  </si>
  <si>
    <t>付花城项目工程监理费及造价费</t>
  </si>
  <si>
    <t>2018.12.19-2#</t>
  </si>
  <si>
    <t>监理费及造价费</t>
  </si>
  <si>
    <t>2019.1.31-12#</t>
  </si>
  <si>
    <t>2019.2.28-13#</t>
  </si>
  <si>
    <t>2019.5.31-16#</t>
  </si>
  <si>
    <t>县级配套资金合计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</si>
</sst>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仿宋"/>
      <charset val="134"/>
    </font>
    <font>
      <sz val="11"/>
      <color theme="1"/>
      <name val="黑体"/>
      <charset val="134"/>
    </font>
    <font>
      <sz val="22"/>
      <color theme="1"/>
      <name val="方正小标宋简体"/>
      <charset val="134"/>
    </font>
    <font>
      <b/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11" borderId="6" applyNumberFormat="0" applyAlignment="0" applyProtection="0">
      <alignment vertical="center"/>
    </xf>
    <xf numFmtId="0" fontId="23" fillId="11" borderId="8" applyNumberFormat="0" applyAlignment="0" applyProtection="0">
      <alignment vertical="center"/>
    </xf>
    <xf numFmtId="0" fontId="15" fillId="19" borderId="9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workbookViewId="0">
      <selection activeCell="E16" sqref="E16"/>
    </sheetView>
  </sheetViews>
  <sheetFormatPr defaultColWidth="9" defaultRowHeight="13.5"/>
  <cols>
    <col min="1" max="1" width="6" customWidth="1"/>
    <col min="2" max="2" width="15.625" customWidth="1"/>
    <col min="3" max="3" width="23.375" customWidth="1"/>
    <col min="4" max="4" width="12.125" customWidth="1"/>
    <col min="5" max="5" width="15.25" customWidth="1"/>
    <col min="6" max="6" width="15.5" customWidth="1"/>
    <col min="7" max="7" width="15.625" customWidth="1"/>
    <col min="8" max="8" width="17.25" customWidth="1"/>
    <col min="9" max="10" width="11.625" customWidth="1"/>
  </cols>
  <sheetData>
    <row r="1" ht="25" customHeight="1" spans="1:2">
      <c r="A1" s="4" t="s">
        <v>0</v>
      </c>
      <c r="B1" s="4"/>
    </row>
    <row r="2" ht="28.5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customFormat="1" ht="28.5" spans="1:10">
      <c r="A3" s="5"/>
      <c r="B3" s="5"/>
      <c r="C3" s="5"/>
      <c r="D3" s="5"/>
      <c r="E3" s="5"/>
      <c r="F3" s="5"/>
      <c r="G3" s="5"/>
      <c r="H3" s="5"/>
      <c r="I3" s="1" t="s">
        <v>2</v>
      </c>
      <c r="J3" s="2"/>
    </row>
    <row r="4" s="1" customFormat="1" ht="36" customHeight="1" spans="1:10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</row>
    <row r="5" s="2" customFormat="1" ht="63" customHeight="1" spans="1:10">
      <c r="A5" s="8">
        <v>1</v>
      </c>
      <c r="B5" s="14" t="s">
        <v>13</v>
      </c>
      <c r="C5" s="10" t="s">
        <v>14</v>
      </c>
      <c r="D5" s="8" t="s">
        <v>15</v>
      </c>
      <c r="E5" s="8" t="s">
        <v>16</v>
      </c>
      <c r="F5" s="8">
        <v>1000</v>
      </c>
      <c r="G5" s="8">
        <v>1000</v>
      </c>
      <c r="H5" s="8">
        <v>1000</v>
      </c>
      <c r="I5" s="8" t="s">
        <v>17</v>
      </c>
      <c r="J5" s="8">
        <v>0</v>
      </c>
    </row>
    <row r="6" s="2" customFormat="1" ht="87" customHeight="1" spans="1:10">
      <c r="A6" s="8">
        <v>2</v>
      </c>
      <c r="B6" s="14"/>
      <c r="C6" s="10" t="s">
        <v>18</v>
      </c>
      <c r="D6" s="8" t="s">
        <v>19</v>
      </c>
      <c r="E6" s="8" t="s">
        <v>20</v>
      </c>
      <c r="F6" s="8">
        <v>1000</v>
      </c>
      <c r="G6" s="8">
        <v>514</v>
      </c>
      <c r="H6" s="8">
        <v>514</v>
      </c>
      <c r="I6" s="8" t="s">
        <v>17</v>
      </c>
      <c r="J6" s="8">
        <v>486</v>
      </c>
    </row>
    <row r="7" ht="27" customHeight="1" spans="1:10">
      <c r="A7" s="8">
        <v>3</v>
      </c>
      <c r="B7" s="14"/>
      <c r="C7" s="15" t="s">
        <v>21</v>
      </c>
      <c r="D7" s="16" t="s">
        <v>22</v>
      </c>
      <c r="E7" s="8" t="s">
        <v>22</v>
      </c>
      <c r="F7" s="8">
        <v>376</v>
      </c>
      <c r="G7" s="8">
        <v>376</v>
      </c>
      <c r="H7" s="8">
        <v>376</v>
      </c>
      <c r="I7" s="8" t="s">
        <v>17</v>
      </c>
      <c r="J7" s="8">
        <v>0</v>
      </c>
    </row>
    <row r="8" ht="27" customHeight="1" spans="1:10">
      <c r="A8" s="8">
        <v>4</v>
      </c>
      <c r="B8" s="14"/>
      <c r="C8" s="15"/>
      <c r="D8" s="17"/>
      <c r="E8" s="8" t="s">
        <v>20</v>
      </c>
      <c r="F8" s="8">
        <v>60</v>
      </c>
      <c r="G8" s="8">
        <v>60</v>
      </c>
      <c r="H8" s="8">
        <v>60</v>
      </c>
      <c r="I8" s="8" t="s">
        <v>17</v>
      </c>
      <c r="J8" s="8">
        <v>0</v>
      </c>
    </row>
    <row r="9" ht="27" customHeight="1" spans="1:10">
      <c r="A9" s="8">
        <v>5</v>
      </c>
      <c r="B9" s="14"/>
      <c r="C9" s="15"/>
      <c r="D9" s="18"/>
      <c r="E9" s="8" t="s">
        <v>23</v>
      </c>
      <c r="F9" s="8">
        <v>90</v>
      </c>
      <c r="G9" s="8">
        <v>90</v>
      </c>
      <c r="H9" s="8">
        <v>90</v>
      </c>
      <c r="I9" s="8" t="s">
        <v>17</v>
      </c>
      <c r="J9" s="8">
        <v>0</v>
      </c>
    </row>
    <row r="10" ht="27" customHeight="1" spans="1:10">
      <c r="A10" s="12" t="s">
        <v>24</v>
      </c>
      <c r="B10" s="12"/>
      <c r="C10" s="12"/>
      <c r="D10" s="12" t="s">
        <v>25</v>
      </c>
      <c r="E10" s="12" t="s">
        <v>25</v>
      </c>
      <c r="F10" s="12">
        <f>SUM(F5:F9)</f>
        <v>2526</v>
      </c>
      <c r="G10" s="12">
        <f>SUM(G5:G9)</f>
        <v>2040</v>
      </c>
      <c r="H10" s="12">
        <f>SUM(H5:H9)</f>
        <v>2040</v>
      </c>
      <c r="I10" s="12" t="s">
        <v>25</v>
      </c>
      <c r="J10" s="12">
        <f>SUM(J5:J9)</f>
        <v>486</v>
      </c>
    </row>
  </sheetData>
  <mergeCells count="6">
    <mergeCell ref="A2:J2"/>
    <mergeCell ref="I3:J3"/>
    <mergeCell ref="A10:C10"/>
    <mergeCell ref="B5:B9"/>
    <mergeCell ref="C7:C9"/>
    <mergeCell ref="D7:D9"/>
  </mergeCells>
  <pageMargins left="0.751388888888889" right="0.751388888888889" top="1" bottom="1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I5" sqref="I5"/>
    </sheetView>
  </sheetViews>
  <sheetFormatPr defaultColWidth="9" defaultRowHeight="13.5" outlineLevelCol="5"/>
  <cols>
    <col min="1" max="1" width="6" customWidth="1"/>
    <col min="2" max="2" width="23.375" customWidth="1"/>
    <col min="3" max="3" width="15.25" customWidth="1"/>
    <col min="4" max="5" width="15.5" style="3" customWidth="1"/>
    <col min="6" max="6" width="10.625" customWidth="1"/>
  </cols>
  <sheetData>
    <row r="1" customFormat="1" ht="25" customHeight="1" spans="1:5">
      <c r="A1" s="4" t="s">
        <v>26</v>
      </c>
      <c r="D1" s="3"/>
      <c r="E1" s="3"/>
    </row>
    <row r="2" ht="28.5" spans="1:6">
      <c r="A2" s="5" t="s">
        <v>27</v>
      </c>
      <c r="B2" s="5"/>
      <c r="C2" s="5"/>
      <c r="D2" s="5"/>
      <c r="E2" s="5"/>
      <c r="F2" s="5"/>
    </row>
    <row r="3" customFormat="1" ht="28.5" spans="1:6">
      <c r="A3" s="5"/>
      <c r="B3" s="5"/>
      <c r="C3" s="5"/>
      <c r="D3" s="5"/>
      <c r="E3" s="6" t="s">
        <v>28</v>
      </c>
      <c r="F3" s="6"/>
    </row>
    <row r="4" s="1" customFormat="1" ht="36" customHeight="1" spans="1:6">
      <c r="A4" s="7" t="s">
        <v>3</v>
      </c>
      <c r="B4" s="7" t="s">
        <v>29</v>
      </c>
      <c r="C4" s="7" t="s">
        <v>30</v>
      </c>
      <c r="D4" s="7" t="s">
        <v>31</v>
      </c>
      <c r="E4" s="7" t="s">
        <v>32</v>
      </c>
      <c r="F4" s="7" t="s">
        <v>33</v>
      </c>
    </row>
    <row r="5" s="2" customFormat="1" ht="36" customHeight="1" spans="1:6">
      <c r="A5" s="8">
        <v>1</v>
      </c>
      <c r="B5" s="9" t="s">
        <v>34</v>
      </c>
      <c r="C5" s="9" t="s">
        <v>35</v>
      </c>
      <c r="D5" s="8">
        <v>30</v>
      </c>
      <c r="E5" s="8" t="s">
        <v>36</v>
      </c>
      <c r="F5" s="9"/>
    </row>
    <row r="6" s="2" customFormat="1" ht="36" customHeight="1" spans="1:6">
      <c r="A6" s="8">
        <v>2</v>
      </c>
      <c r="B6" s="9" t="s">
        <v>37</v>
      </c>
      <c r="C6" s="9" t="s">
        <v>35</v>
      </c>
      <c r="D6" s="8">
        <v>20</v>
      </c>
      <c r="E6" s="8" t="s">
        <v>38</v>
      </c>
      <c r="F6" s="9"/>
    </row>
    <row r="7" s="2" customFormat="1" ht="36" customHeight="1" spans="1:6">
      <c r="A7" s="8">
        <v>3</v>
      </c>
      <c r="B7" s="9" t="s">
        <v>39</v>
      </c>
      <c r="C7" s="9" t="s">
        <v>35</v>
      </c>
      <c r="D7" s="8">
        <v>860</v>
      </c>
      <c r="E7" s="8" t="s">
        <v>40</v>
      </c>
      <c r="F7" s="9"/>
    </row>
    <row r="8" s="2" customFormat="1" ht="36" customHeight="1" spans="1:6">
      <c r="A8" s="8">
        <v>4</v>
      </c>
      <c r="B8" s="9" t="s">
        <v>41</v>
      </c>
      <c r="C8" s="9" t="s">
        <v>35</v>
      </c>
      <c r="D8" s="8">
        <v>28</v>
      </c>
      <c r="E8" s="8" t="s">
        <v>42</v>
      </c>
      <c r="F8" s="9"/>
    </row>
    <row r="9" s="2" customFormat="1" ht="36" customHeight="1" spans="1:6">
      <c r="A9" s="8">
        <v>5</v>
      </c>
      <c r="B9" s="10" t="s">
        <v>43</v>
      </c>
      <c r="C9" s="9" t="s">
        <v>35</v>
      </c>
      <c r="D9" s="8">
        <v>60</v>
      </c>
      <c r="E9" s="8" t="s">
        <v>42</v>
      </c>
      <c r="F9" s="9"/>
    </row>
    <row r="10" s="2" customFormat="1" ht="36" customHeight="1" spans="1:6">
      <c r="A10" s="8">
        <v>6</v>
      </c>
      <c r="B10" s="9" t="s">
        <v>44</v>
      </c>
      <c r="C10" s="9" t="s">
        <v>45</v>
      </c>
      <c r="D10" s="8">
        <v>161.8</v>
      </c>
      <c r="E10" s="8" t="s">
        <v>40</v>
      </c>
      <c r="F10" s="9"/>
    </row>
    <row r="11" s="2" customFormat="1" ht="36" customHeight="1" spans="1:6">
      <c r="A11" s="8">
        <v>7</v>
      </c>
      <c r="B11" s="9" t="s">
        <v>44</v>
      </c>
      <c r="C11" s="9" t="s">
        <v>45</v>
      </c>
      <c r="D11" s="8">
        <v>104.2</v>
      </c>
      <c r="E11" s="8" t="s">
        <v>40</v>
      </c>
      <c r="F11" s="9"/>
    </row>
    <row r="12" s="2" customFormat="1" ht="36" customHeight="1" spans="1:6">
      <c r="A12" s="8">
        <v>8</v>
      </c>
      <c r="B12" s="9" t="s">
        <v>44</v>
      </c>
      <c r="C12" s="9" t="s">
        <v>45</v>
      </c>
      <c r="D12" s="8">
        <v>50</v>
      </c>
      <c r="E12" s="8" t="s">
        <v>40</v>
      </c>
      <c r="F12" s="9"/>
    </row>
    <row r="13" s="2" customFormat="1" ht="36" customHeight="1" spans="1:6">
      <c r="A13" s="8">
        <v>9</v>
      </c>
      <c r="B13" s="9" t="s">
        <v>44</v>
      </c>
      <c r="C13" s="9" t="s">
        <v>46</v>
      </c>
      <c r="D13" s="8">
        <v>200</v>
      </c>
      <c r="E13" s="8" t="s">
        <v>40</v>
      </c>
      <c r="F13" s="9"/>
    </row>
    <row r="14" s="2" customFormat="1" ht="36" customHeight="1" spans="1:6">
      <c r="A14" s="7">
        <v>10</v>
      </c>
      <c r="B14" s="11" t="s">
        <v>47</v>
      </c>
      <c r="C14" s="7" t="s">
        <v>25</v>
      </c>
      <c r="D14" s="7">
        <f>SUM(D5:D13)</f>
        <v>1514</v>
      </c>
      <c r="E14" s="7" t="s">
        <v>25</v>
      </c>
      <c r="F14" s="11"/>
    </row>
    <row r="15" s="2" customFormat="1" ht="36" customHeight="1" spans="1:6">
      <c r="A15" s="8">
        <v>11</v>
      </c>
      <c r="B15" s="10" t="s">
        <v>48</v>
      </c>
      <c r="C15" s="9" t="s">
        <v>49</v>
      </c>
      <c r="D15" s="8">
        <v>50.03324</v>
      </c>
      <c r="E15" s="8" t="s">
        <v>50</v>
      </c>
      <c r="F15" s="9"/>
    </row>
    <row r="16" s="2" customFormat="1" ht="36" customHeight="1" spans="1:6">
      <c r="A16" s="8">
        <v>12</v>
      </c>
      <c r="B16" s="9" t="s">
        <v>41</v>
      </c>
      <c r="C16" s="9" t="s">
        <v>49</v>
      </c>
      <c r="D16" s="8">
        <v>30</v>
      </c>
      <c r="E16" s="8" t="s">
        <v>42</v>
      </c>
      <c r="F16" s="9"/>
    </row>
    <row r="17" s="2" customFormat="1" ht="36" customHeight="1" spans="1:6">
      <c r="A17" s="8">
        <v>13</v>
      </c>
      <c r="B17" s="9" t="s">
        <v>44</v>
      </c>
      <c r="C17" s="9" t="s">
        <v>49</v>
      </c>
      <c r="D17" s="8">
        <v>260</v>
      </c>
      <c r="E17" s="8" t="s">
        <v>40</v>
      </c>
      <c r="F17" s="9"/>
    </row>
    <row r="18" s="2" customFormat="1" ht="36" customHeight="1" spans="1:6">
      <c r="A18" s="8">
        <v>14</v>
      </c>
      <c r="B18" s="9" t="s">
        <v>44</v>
      </c>
      <c r="C18" s="9" t="s">
        <v>51</v>
      </c>
      <c r="D18" s="8">
        <v>35.96676</v>
      </c>
      <c r="E18" s="8" t="s">
        <v>40</v>
      </c>
      <c r="F18" s="9"/>
    </row>
    <row r="19" s="2" customFormat="1" ht="36" customHeight="1" spans="1:6">
      <c r="A19" s="8">
        <v>15</v>
      </c>
      <c r="B19" s="9" t="s">
        <v>44</v>
      </c>
      <c r="C19" s="9" t="s">
        <v>52</v>
      </c>
      <c r="D19" s="8">
        <v>60</v>
      </c>
      <c r="E19" s="8" t="s">
        <v>40</v>
      </c>
      <c r="F19" s="9"/>
    </row>
    <row r="20" s="2" customFormat="1" ht="36" customHeight="1" spans="1:6">
      <c r="A20" s="8">
        <v>16</v>
      </c>
      <c r="B20" s="9" t="s">
        <v>44</v>
      </c>
      <c r="C20" s="9" t="s">
        <v>53</v>
      </c>
      <c r="D20" s="8">
        <v>90</v>
      </c>
      <c r="E20" s="8" t="s">
        <v>40</v>
      </c>
      <c r="F20" s="9"/>
    </row>
    <row r="21" ht="32" customHeight="1" spans="1:6">
      <c r="A21" s="7">
        <v>17</v>
      </c>
      <c r="B21" s="7" t="s">
        <v>54</v>
      </c>
      <c r="C21" s="7" t="s">
        <v>25</v>
      </c>
      <c r="D21" s="7">
        <f>SUM(D15:D20)</f>
        <v>526</v>
      </c>
      <c r="E21" s="7" t="s">
        <v>25</v>
      </c>
      <c r="F21" s="8"/>
    </row>
    <row r="22" ht="32" customHeight="1" spans="1:6">
      <c r="A22" s="12">
        <v>18</v>
      </c>
      <c r="B22" s="12" t="s">
        <v>24</v>
      </c>
      <c r="C22" s="7" t="s">
        <v>25</v>
      </c>
      <c r="D22" s="12">
        <f>D14+D21</f>
        <v>2040</v>
      </c>
      <c r="E22" s="7" t="s">
        <v>25</v>
      </c>
      <c r="F22" s="13"/>
    </row>
  </sheetData>
  <mergeCells count="2">
    <mergeCell ref="A2:F2"/>
    <mergeCell ref="E3:F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资金情况统计表1</vt:lpstr>
      <vt:lpstr>资金情况统计表2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天然呆</cp:lastModifiedBy>
  <dcterms:created xsi:type="dcterms:W3CDTF">2019-08-03T03:02:00Z</dcterms:created>
  <dcterms:modified xsi:type="dcterms:W3CDTF">2019-10-25T01:43:05Z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