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2FC373C4-91EE-4626-B32F-70C6B4A1EEB2}" xr6:coauthVersionLast="40" xr6:coauthVersionMax="40" xr10:uidLastSave="{00000000-0000-0000-0000-000000000000}"/>
  <bookViews>
    <workbookView xWindow="0" yWindow="0" windowWidth="28695" windowHeight="13050" firstSheet="7" activeTab="9" xr2:uid="{00000000-000D-0000-FFFF-FFFF00000000}"/>
  </bookViews>
  <sheets>
    <sheet name="表一、2018年元江县一般公共预算收入表" sheetId="6" r:id="rId1"/>
    <sheet name="表二、2018年元江县一般公共预算支出表" sheetId="19" r:id="rId2"/>
    <sheet name="表三、支出明细表" sheetId="21" r:id="rId3"/>
    <sheet name="表四、2018年元江县税收返还和转移支付收入调整情况表" sheetId="22" r:id="rId4"/>
    <sheet name="表五、2018年元江县政府性基金收入表" sheetId="11" r:id="rId5"/>
    <sheet name="表六、2018年元江县政府性基金支出表" sheetId="12" r:id="rId6"/>
    <sheet name="表七、2018年元江县社会保险基金收入预算表" sheetId="17" r:id="rId7"/>
    <sheet name="表八、2018年元江县社会保险基金支出预算表" sheetId="18" r:id="rId8"/>
    <sheet name="表九、2018年元江县年初预留项目调整情况表" sheetId="23" r:id="rId9"/>
    <sheet name="表十、2018年元江县调整支出新增项目预算表" sheetId="24" r:id="rId10"/>
    <sheet name="Sheet1" sheetId="25" r:id="rId11"/>
    <sheet name="Sheet2" sheetId="26" r:id="rId12"/>
  </sheets>
  <definedNames>
    <definedName name="_xlnm.Print_Titles" localSheetId="8">'表九、2018年元江县年初预留项目调整情况表'!$1:$4</definedName>
    <definedName name="_xlnm.Print_Titles" localSheetId="5">'表六、2018年元江县政府性基金支出表'!$1:$3</definedName>
    <definedName name="_xlnm.Print_Titles" localSheetId="6">'表七、2018年元江县社会保险基金收入预算表'!$1:$3</definedName>
    <definedName name="_xlnm.Print_Titles" localSheetId="2">'表三、支出明细表'!$1:$4</definedName>
    <definedName name="_xlnm.Print_Titles" localSheetId="9">'表十、2018年元江县调整支出新增项目预算表'!$1:$3</definedName>
  </definedNames>
  <calcPr calcId="181029"/>
</workbook>
</file>

<file path=xl/calcChain.xml><?xml version="1.0" encoding="utf-8"?>
<calcChain xmlns="http://schemas.openxmlformats.org/spreadsheetml/2006/main">
  <c r="D192" i="24" l="1"/>
  <c r="D186" i="24"/>
  <c r="D5" i="24"/>
  <c r="D4" i="24"/>
  <c r="E20" i="18"/>
  <c r="D20" i="18"/>
  <c r="C20" i="18"/>
  <c r="B20" i="18"/>
  <c r="E36" i="17"/>
  <c r="B36" i="17"/>
  <c r="D88" i="12"/>
  <c r="C88" i="12"/>
  <c r="B88" i="12"/>
  <c r="D86" i="12"/>
  <c r="C86" i="12"/>
  <c r="B86" i="12"/>
  <c r="D82" i="12"/>
  <c r="C82" i="12"/>
  <c r="C90" i="12" s="1"/>
  <c r="B82" i="12"/>
  <c r="B90" i="12" s="1"/>
  <c r="C81" i="12"/>
  <c r="B81" i="12"/>
  <c r="D68" i="12"/>
  <c r="D59" i="12"/>
  <c r="D57" i="12"/>
  <c r="D51" i="12"/>
  <c r="D50" i="12"/>
  <c r="D45" i="12"/>
  <c r="D39" i="12"/>
  <c r="D34" i="12"/>
  <c r="D33" i="12" s="1"/>
  <c r="D26" i="12"/>
  <c r="D21" i="12"/>
  <c r="D15" i="12"/>
  <c r="D14" i="12"/>
  <c r="D10" i="12"/>
  <c r="D6" i="12"/>
  <c r="D5" i="12" s="1"/>
  <c r="C4" i="12"/>
  <c r="B4" i="12"/>
  <c r="C24" i="11"/>
  <c r="D20" i="11"/>
  <c r="D17" i="11"/>
  <c r="C17" i="11"/>
  <c r="B17" i="11"/>
  <c r="D6" i="11"/>
  <c r="D16" i="11" s="1"/>
  <c r="D24" i="11" s="1"/>
  <c r="D10" i="22"/>
  <c r="D4" i="22" s="1"/>
  <c r="C10" i="22"/>
  <c r="C4" i="22" s="1"/>
  <c r="B10" i="22"/>
  <c r="D5" i="22"/>
  <c r="C5" i="22"/>
  <c r="B5" i="22"/>
  <c r="B4" i="22"/>
  <c r="E508" i="21"/>
  <c r="D508" i="21"/>
  <c r="C508" i="21"/>
  <c r="E504" i="21"/>
  <c r="D504" i="21"/>
  <c r="C504" i="21"/>
  <c r="E503" i="21"/>
  <c r="D25" i="19" s="1"/>
  <c r="D503" i="21"/>
  <c r="C25" i="19" s="1"/>
  <c r="C503" i="21"/>
  <c r="E501" i="21"/>
  <c r="D501" i="21"/>
  <c r="C501" i="21"/>
  <c r="E496" i="21"/>
  <c r="D496" i="21"/>
  <c r="C496" i="21"/>
  <c r="C495" i="21" s="1"/>
  <c r="E495" i="21"/>
  <c r="D495" i="21"/>
  <c r="C21" i="19" s="1"/>
  <c r="E492" i="21"/>
  <c r="D492" i="21"/>
  <c r="C492" i="21"/>
  <c r="E487" i="21"/>
  <c r="D487" i="21"/>
  <c r="D486" i="21" s="1"/>
  <c r="C20" i="19" s="1"/>
  <c r="C487" i="21"/>
  <c r="C486" i="21" s="1"/>
  <c r="E486" i="21"/>
  <c r="E484" i="21"/>
  <c r="D484" i="21"/>
  <c r="C484" i="21"/>
  <c r="E480" i="21"/>
  <c r="D480" i="21"/>
  <c r="E476" i="21"/>
  <c r="E468" i="21" s="1"/>
  <c r="D476" i="21"/>
  <c r="C476" i="21"/>
  <c r="E469" i="21"/>
  <c r="D469" i="21"/>
  <c r="C469" i="21"/>
  <c r="D468" i="21"/>
  <c r="C19" i="19" s="1"/>
  <c r="C468" i="21"/>
  <c r="E466" i="21"/>
  <c r="E465" i="21" s="1"/>
  <c r="D18" i="19" s="1"/>
  <c r="D466" i="21"/>
  <c r="C466" i="21"/>
  <c r="D465" i="21"/>
  <c r="C465" i="21"/>
  <c r="E463" i="21"/>
  <c r="D463" i="21"/>
  <c r="C463" i="21"/>
  <c r="E461" i="21"/>
  <c r="D461" i="21"/>
  <c r="C461" i="21"/>
  <c r="E458" i="21"/>
  <c r="D458" i="21"/>
  <c r="C458" i="21"/>
  <c r="C454" i="21" s="1"/>
  <c r="E455" i="21"/>
  <c r="E454" i="21" s="1"/>
  <c r="D455" i="21"/>
  <c r="D454" i="21" s="1"/>
  <c r="C17" i="19" s="1"/>
  <c r="C455" i="21"/>
  <c r="E452" i="21"/>
  <c r="D452" i="21"/>
  <c r="D448" i="21" s="1"/>
  <c r="C16" i="19" s="1"/>
  <c r="C452" i="21"/>
  <c r="C448" i="21" s="1"/>
  <c r="E449" i="21"/>
  <c r="E448" i="21" s="1"/>
  <c r="D449" i="21"/>
  <c r="C449" i="21"/>
  <c r="E446" i="21"/>
  <c r="D446" i="21"/>
  <c r="C446" i="21"/>
  <c r="E444" i="21"/>
  <c r="D444" i="21"/>
  <c r="C444" i="21"/>
  <c r="E438" i="21"/>
  <c r="D438" i="21"/>
  <c r="D437" i="21" s="1"/>
  <c r="C15" i="19" s="1"/>
  <c r="C438" i="21"/>
  <c r="C437" i="21" s="1"/>
  <c r="E437" i="21"/>
  <c r="E435" i="21"/>
  <c r="D435" i="21"/>
  <c r="C435" i="21"/>
  <c r="E431" i="21"/>
  <c r="D431" i="21"/>
  <c r="C431" i="21"/>
  <c r="E429" i="21"/>
  <c r="D429" i="21"/>
  <c r="C429" i="21"/>
  <c r="E422" i="21"/>
  <c r="D422" i="21"/>
  <c r="C422" i="21"/>
  <c r="E414" i="21"/>
  <c r="D414" i="21"/>
  <c r="C414" i="21"/>
  <c r="E407" i="21"/>
  <c r="D407" i="21"/>
  <c r="C407" i="21"/>
  <c r="E396" i="21"/>
  <c r="D396" i="21"/>
  <c r="D395" i="21" s="1"/>
  <c r="C14" i="19" s="1"/>
  <c r="C396" i="21"/>
  <c r="C395" i="21" s="1"/>
  <c r="E395" i="21"/>
  <c r="E393" i="21"/>
  <c r="D393" i="21"/>
  <c r="C393" i="21"/>
  <c r="E391" i="21"/>
  <c r="D391" i="21"/>
  <c r="C391" i="21"/>
  <c r="C379" i="21" s="1"/>
  <c r="E389" i="21"/>
  <c r="D389" i="21"/>
  <c r="C389" i="21"/>
  <c r="E386" i="21"/>
  <c r="D386" i="21"/>
  <c r="C386" i="21"/>
  <c r="E384" i="21"/>
  <c r="E379" i="21" s="1"/>
  <c r="D384" i="21"/>
  <c r="D379" i="21" s="1"/>
  <c r="C13" i="19" s="1"/>
  <c r="C384" i="21"/>
  <c r="E380" i="21"/>
  <c r="D380" i="21"/>
  <c r="C380" i="21"/>
  <c r="E377" i="21"/>
  <c r="D377" i="21"/>
  <c r="C377" i="21"/>
  <c r="E375" i="21"/>
  <c r="D375" i="21"/>
  <c r="C375" i="21"/>
  <c r="E371" i="21"/>
  <c r="D371" i="21"/>
  <c r="C371" i="21"/>
  <c r="E367" i="21"/>
  <c r="D367" i="21"/>
  <c r="C367" i="21"/>
  <c r="E363" i="21"/>
  <c r="D363" i="21"/>
  <c r="C363" i="21"/>
  <c r="E358" i="21"/>
  <c r="D358" i="21"/>
  <c r="C358" i="21"/>
  <c r="E353" i="21"/>
  <c r="D353" i="21"/>
  <c r="C353" i="21"/>
  <c r="E351" i="21"/>
  <c r="D351" i="21"/>
  <c r="C351" i="21"/>
  <c r="C347" i="21" s="1"/>
  <c r="E348" i="21"/>
  <c r="E347" i="21" s="1"/>
  <c r="D348" i="21"/>
  <c r="D347" i="21" s="1"/>
  <c r="C12" i="19" s="1"/>
  <c r="C348" i="21"/>
  <c r="E345" i="21"/>
  <c r="D345" i="21"/>
  <c r="C345" i="21"/>
  <c r="E343" i="21"/>
  <c r="D343" i="21"/>
  <c r="C343" i="21"/>
  <c r="E340" i="21"/>
  <c r="D340" i="21"/>
  <c r="C340" i="21"/>
  <c r="E337" i="21"/>
  <c r="D337" i="21"/>
  <c r="C337" i="21"/>
  <c r="E334" i="21"/>
  <c r="D334" i="21"/>
  <c r="C334" i="21"/>
  <c r="E328" i="21"/>
  <c r="D328" i="21"/>
  <c r="C328" i="21"/>
  <c r="E325" i="21"/>
  <c r="D325" i="21"/>
  <c r="C325" i="21"/>
  <c r="E323" i="21"/>
  <c r="D323" i="21"/>
  <c r="C323" i="21"/>
  <c r="E315" i="21"/>
  <c r="D315" i="21"/>
  <c r="C315" i="21"/>
  <c r="E312" i="21"/>
  <c r="D312" i="21"/>
  <c r="C312" i="21"/>
  <c r="E308" i="21"/>
  <c r="D308" i="21"/>
  <c r="C308" i="21"/>
  <c r="E304" i="21"/>
  <c r="E303" i="21" s="1"/>
  <c r="D304" i="21"/>
  <c r="D303" i="21" s="1"/>
  <c r="C11" i="19" s="1"/>
  <c r="C304" i="21"/>
  <c r="C303" i="21" s="1"/>
  <c r="E301" i="21"/>
  <c r="D301" i="21"/>
  <c r="C301" i="21"/>
  <c r="E297" i="21"/>
  <c r="D297" i="21"/>
  <c r="C297" i="21"/>
  <c r="E294" i="21"/>
  <c r="D294" i="21"/>
  <c r="C294" i="21"/>
  <c r="E291" i="21"/>
  <c r="D291" i="21"/>
  <c r="C291" i="21"/>
  <c r="E288" i="21"/>
  <c r="D288" i="21"/>
  <c r="C288" i="21"/>
  <c r="E285" i="21"/>
  <c r="D285" i="21"/>
  <c r="C285" i="21"/>
  <c r="E282" i="21"/>
  <c r="D282" i="21"/>
  <c r="C282" i="21"/>
  <c r="E280" i="21"/>
  <c r="D280" i="21"/>
  <c r="C280" i="21"/>
  <c r="E276" i="21"/>
  <c r="D276" i="21"/>
  <c r="C276" i="21"/>
  <c r="E268" i="21"/>
  <c r="D268" i="21"/>
  <c r="C268" i="21"/>
  <c r="E264" i="21"/>
  <c r="D264" i="21"/>
  <c r="C264" i="21"/>
  <c r="E259" i="21"/>
  <c r="D259" i="21"/>
  <c r="C259" i="21"/>
  <c r="E252" i="21"/>
  <c r="D252" i="21"/>
  <c r="C252" i="21"/>
  <c r="E249" i="21"/>
  <c r="D249" i="21"/>
  <c r="C249" i="21"/>
  <c r="E242" i="21"/>
  <c r="D242" i="21"/>
  <c r="C242" i="21"/>
  <c r="E234" i="21"/>
  <c r="D234" i="21"/>
  <c r="C234" i="21"/>
  <c r="E229" i="21"/>
  <c r="D229" i="21"/>
  <c r="D228" i="21" s="1"/>
  <c r="C10" i="19" s="1"/>
  <c r="C229" i="21"/>
  <c r="C228" i="21" s="1"/>
  <c r="E228" i="21"/>
  <c r="E226" i="21"/>
  <c r="D226" i="21"/>
  <c r="C226" i="21"/>
  <c r="E221" i="21"/>
  <c r="D221" i="21"/>
  <c r="C221" i="21"/>
  <c r="E216" i="21"/>
  <c r="D216" i="21"/>
  <c r="C216" i="21"/>
  <c r="E214" i="21"/>
  <c r="D214" i="21"/>
  <c r="C214" i="21"/>
  <c r="C206" i="21" s="1"/>
  <c r="E207" i="21"/>
  <c r="E206" i="21" s="1"/>
  <c r="D207" i="21"/>
  <c r="D206" i="21" s="1"/>
  <c r="C9" i="19" s="1"/>
  <c r="C207" i="21"/>
  <c r="E203" i="21"/>
  <c r="D203" i="21"/>
  <c r="C203" i="21"/>
  <c r="E200" i="21"/>
  <c r="D200" i="21"/>
  <c r="C200" i="21"/>
  <c r="E198" i="21"/>
  <c r="D198" i="21"/>
  <c r="C198" i="21"/>
  <c r="E193" i="21"/>
  <c r="E189" i="21" s="1"/>
  <c r="D193" i="21"/>
  <c r="D189" i="21" s="1"/>
  <c r="C8" i="19" s="1"/>
  <c r="C193" i="21"/>
  <c r="C189" i="21" s="1"/>
  <c r="E190" i="21"/>
  <c r="D190" i="21"/>
  <c r="C190" i="21"/>
  <c r="E187" i="21"/>
  <c r="D187" i="21"/>
  <c r="C187" i="21"/>
  <c r="E185" i="21"/>
  <c r="D185" i="21"/>
  <c r="C185" i="21"/>
  <c r="E182" i="21"/>
  <c r="D182" i="21"/>
  <c r="C182" i="21"/>
  <c r="E180" i="21"/>
  <c r="D180" i="21"/>
  <c r="C180" i="21"/>
  <c r="E176" i="21"/>
  <c r="D176" i="21"/>
  <c r="C176" i="21"/>
  <c r="E169" i="21"/>
  <c r="E165" i="21" s="1"/>
  <c r="D169" i="21"/>
  <c r="D165" i="21" s="1"/>
  <c r="C7" i="19" s="1"/>
  <c r="C169" i="21"/>
  <c r="C165" i="21" s="1"/>
  <c r="E166" i="21"/>
  <c r="D166" i="21"/>
  <c r="C166" i="21"/>
  <c r="E163" i="21"/>
  <c r="D163" i="21"/>
  <c r="C163" i="21"/>
  <c r="E155" i="21"/>
  <c r="D155" i="21"/>
  <c r="C155" i="21"/>
  <c r="E151" i="21"/>
  <c r="D151" i="21"/>
  <c r="C151" i="21"/>
  <c r="E146" i="21"/>
  <c r="D146" i="21"/>
  <c r="C146" i="21"/>
  <c r="E134" i="21"/>
  <c r="D134" i="21"/>
  <c r="C134" i="21"/>
  <c r="E131" i="21"/>
  <c r="E130" i="21" s="1"/>
  <c r="D131" i="21"/>
  <c r="D130" i="21" s="1"/>
  <c r="C6" i="19" s="1"/>
  <c r="C131" i="21"/>
  <c r="C130" i="21" s="1"/>
  <c r="E128" i="21"/>
  <c r="D128" i="21"/>
  <c r="C128" i="21"/>
  <c r="C124" i="21" s="1"/>
  <c r="E125" i="21"/>
  <c r="E124" i="21" s="1"/>
  <c r="D125" i="21"/>
  <c r="D124" i="21" s="1"/>
  <c r="C5" i="19" s="1"/>
  <c r="C125" i="21"/>
  <c r="E122" i="21"/>
  <c r="D122" i="21"/>
  <c r="C122" i="21"/>
  <c r="E120" i="21"/>
  <c r="D120" i="21"/>
  <c r="C120" i="21"/>
  <c r="E116" i="21"/>
  <c r="D116" i="21"/>
  <c r="C116" i="21"/>
  <c r="E112" i="21"/>
  <c r="D112" i="21"/>
  <c r="C112" i="21"/>
  <c r="E108" i="21"/>
  <c r="D108" i="21"/>
  <c r="C108" i="21"/>
  <c r="E103" i="21"/>
  <c r="D103" i="21"/>
  <c r="C103" i="21"/>
  <c r="E98" i="21"/>
  <c r="D98" i="21"/>
  <c r="C98" i="21"/>
  <c r="E95" i="21"/>
  <c r="D95" i="21"/>
  <c r="C95" i="21"/>
  <c r="E91" i="21"/>
  <c r="D91" i="21"/>
  <c r="C91" i="21"/>
  <c r="E88" i="21"/>
  <c r="D88" i="21"/>
  <c r="C88" i="21"/>
  <c r="E85" i="21"/>
  <c r="D85" i="21"/>
  <c r="C85" i="21"/>
  <c r="E80" i="21"/>
  <c r="D80" i="21"/>
  <c r="C80" i="21"/>
  <c r="E76" i="21"/>
  <c r="D76" i="21"/>
  <c r="C76" i="21"/>
  <c r="E70" i="21"/>
  <c r="D70" i="21"/>
  <c r="C70" i="21"/>
  <c r="E64" i="21"/>
  <c r="D64" i="21"/>
  <c r="C64" i="21"/>
  <c r="E59" i="21"/>
  <c r="D59" i="21"/>
  <c r="C59" i="21"/>
  <c r="E54" i="21"/>
  <c r="D54" i="21"/>
  <c r="C54" i="21"/>
  <c r="E50" i="21"/>
  <c r="D50" i="21"/>
  <c r="C50" i="21"/>
  <c r="E48" i="21"/>
  <c r="D48" i="21"/>
  <c r="C48" i="21"/>
  <c r="E42" i="21"/>
  <c r="D42" i="21"/>
  <c r="C42" i="21"/>
  <c r="E36" i="21"/>
  <c r="D36" i="21"/>
  <c r="C36" i="21"/>
  <c r="E30" i="21"/>
  <c r="D30" i="21"/>
  <c r="C30" i="21"/>
  <c r="E23" i="21"/>
  <c r="D23" i="21"/>
  <c r="C23" i="21"/>
  <c r="E16" i="21"/>
  <c r="D16" i="21"/>
  <c r="C16" i="21"/>
  <c r="E7" i="21"/>
  <c r="D7" i="21"/>
  <c r="D6" i="21" s="1"/>
  <c r="C7" i="21"/>
  <c r="C6" i="21" s="1"/>
  <c r="E6" i="21"/>
  <c r="D35" i="19"/>
  <c r="C35" i="19"/>
  <c r="B35" i="19"/>
  <c r="D33" i="19"/>
  <c r="C33" i="19"/>
  <c r="B33" i="19"/>
  <c r="B29" i="19" s="1"/>
  <c r="B41" i="19" s="1"/>
  <c r="D29" i="19"/>
  <c r="D41" i="19" s="1"/>
  <c r="C29" i="19"/>
  <c r="B28" i="19"/>
  <c r="C26" i="19"/>
  <c r="D23" i="19"/>
  <c r="C23" i="19"/>
  <c r="D22" i="19"/>
  <c r="C22" i="19"/>
  <c r="C18" i="19"/>
  <c r="B39" i="6"/>
  <c r="D31" i="6"/>
  <c r="C31" i="6"/>
  <c r="B31" i="6"/>
  <c r="B30" i="6"/>
  <c r="D22" i="6"/>
  <c r="C22" i="6"/>
  <c r="C30" i="6" s="1"/>
  <c r="C39" i="6" s="1"/>
  <c r="B22" i="6"/>
  <c r="D4" i="6"/>
  <c r="D30" i="6" s="1"/>
  <c r="D39" i="6" s="1"/>
  <c r="C4" i="6"/>
  <c r="B4" i="6"/>
  <c r="C5" i="21" l="1"/>
  <c r="C4" i="19"/>
  <c r="C28" i="19" s="1"/>
  <c r="C41" i="19" s="1"/>
  <c r="D5" i="21"/>
  <c r="D4" i="12"/>
  <c r="D81" i="12"/>
  <c r="D90" i="12" s="1"/>
  <c r="E5" i="21"/>
</calcChain>
</file>

<file path=xl/sharedStrings.xml><?xml version="1.0" encoding="utf-8"?>
<sst xmlns="http://schemas.openxmlformats.org/spreadsheetml/2006/main" count="1920" uniqueCount="1623">
  <si>
    <t>2018年元江县一般公共预算收入表（预算调整）</t>
  </si>
  <si>
    <t xml:space="preserve">  表一</t>
  </si>
  <si>
    <t>单位：万元</t>
  </si>
  <si>
    <t>预算科目名称及编码</t>
  </si>
  <si>
    <r>
      <rPr>
        <sz val="12"/>
        <color indexed="8"/>
        <rFont val="Times New Roman"/>
        <family val="1"/>
      </rPr>
      <t>2017</t>
    </r>
    <r>
      <rPr>
        <sz val="12"/>
        <color indexed="8"/>
        <rFont val="方正黑体_GBK"/>
        <charset val="134"/>
      </rPr>
      <t>年决算数</t>
    </r>
  </si>
  <si>
    <r>
      <rPr>
        <sz val="12"/>
        <color indexed="8"/>
        <rFont val="Times New Roman"/>
        <family val="1"/>
      </rPr>
      <t>2018</t>
    </r>
    <r>
      <rPr>
        <sz val="12"/>
        <color indexed="8"/>
        <rFont val="方正黑体_GBK"/>
        <charset val="134"/>
      </rPr>
      <t>年预算数</t>
    </r>
  </si>
  <si>
    <r>
      <rPr>
        <sz val="12"/>
        <color indexed="8"/>
        <rFont val="Times New Roman"/>
        <family val="1"/>
      </rPr>
      <t>2018</t>
    </r>
    <r>
      <rPr>
        <sz val="12"/>
        <color indexed="8"/>
        <rFont val="方正黑体_GBK"/>
        <charset val="134"/>
      </rPr>
      <t>年调整预算数</t>
    </r>
  </si>
  <si>
    <t>101 税收收入</t>
  </si>
  <si>
    <t xml:space="preserve">  10101 增值税</t>
  </si>
  <si>
    <t xml:space="preserve">  10103 营业税</t>
  </si>
  <si>
    <t xml:space="preserve">  10104 企业所得税</t>
  </si>
  <si>
    <t xml:space="preserve">  10105 企业所得税退税</t>
  </si>
  <si>
    <t xml:space="preserve">  10106 个人所得税</t>
  </si>
  <si>
    <t xml:space="preserve">  10107 资源税</t>
  </si>
  <si>
    <t xml:space="preserve">  10109 城市维护建设税</t>
  </si>
  <si>
    <t xml:space="preserve">  10110 房产税</t>
  </si>
  <si>
    <t xml:space="preserve">  10111 印花税</t>
  </si>
  <si>
    <t xml:space="preserve">  10112 城镇土地使用税</t>
  </si>
  <si>
    <t xml:space="preserve">  10113 土地增值税</t>
  </si>
  <si>
    <t xml:space="preserve">  10114 车船税</t>
  </si>
  <si>
    <t xml:space="preserve">  10118 耕地占用税</t>
  </si>
  <si>
    <t xml:space="preserve">  10119 契税</t>
  </si>
  <si>
    <t xml:space="preserve">  10120 烟叶税</t>
  </si>
  <si>
    <t xml:space="preserve">  10121 环境保护税</t>
  </si>
  <si>
    <t xml:space="preserve">  10199 其他税收收入</t>
  </si>
  <si>
    <t>103 非税收入</t>
  </si>
  <si>
    <t xml:space="preserve">  10302 专项收入</t>
  </si>
  <si>
    <t xml:space="preserve">  10304 行政事业性收费收入</t>
  </si>
  <si>
    <t xml:space="preserve">  10305 罚没收入</t>
  </si>
  <si>
    <t xml:space="preserve">  10307 国有资源（资产）有偿使用收入</t>
  </si>
  <si>
    <t xml:space="preserve">  10308 捐赠收入</t>
  </si>
  <si>
    <t xml:space="preserve">  10309 政府住房基金收入</t>
  </si>
  <si>
    <t xml:space="preserve">  10399 其他收入</t>
  </si>
  <si>
    <t>本年收入小计</t>
  </si>
  <si>
    <t>110 转移性收入</t>
  </si>
  <si>
    <t xml:space="preserve">  11001 返还性收入</t>
  </si>
  <si>
    <t xml:space="preserve">  11002 一般性转移支付收入</t>
  </si>
  <si>
    <t xml:space="preserve">  11003 专项转移支付收入</t>
  </si>
  <si>
    <t xml:space="preserve">  11008 上年结余收入</t>
  </si>
  <si>
    <t xml:space="preserve">  11009 调入资金</t>
  </si>
  <si>
    <t xml:space="preserve">  11011 债务转贷收入</t>
  </si>
  <si>
    <t>收 入 合 计</t>
  </si>
  <si>
    <t>2018年元江县一般公共预算支出表（调整预算）</t>
  </si>
  <si>
    <t xml:space="preserve">  表二</t>
  </si>
  <si>
    <t>201 一般公共服务支出</t>
  </si>
  <si>
    <t>203 国防支出</t>
  </si>
  <si>
    <t>204 公共安全支出</t>
  </si>
  <si>
    <t>205 教育支出</t>
  </si>
  <si>
    <t>206 科学技术支出</t>
  </si>
  <si>
    <t>207 文化体育与传媒支出</t>
  </si>
  <si>
    <t>208 社会保障和就业支出</t>
  </si>
  <si>
    <t>210 医疗卫生与计划生育支出</t>
  </si>
  <si>
    <t>211 节能环保支出</t>
  </si>
  <si>
    <t>212 城乡社区支出</t>
  </si>
  <si>
    <t>213 农林水支出</t>
  </si>
  <si>
    <t>214 交通运输支出</t>
  </si>
  <si>
    <t>215 资源勘探信息等支出</t>
  </si>
  <si>
    <t>216 商业服务业等支出</t>
  </si>
  <si>
    <t>217 金融支出</t>
  </si>
  <si>
    <t>220 国土海洋气象等支出</t>
  </si>
  <si>
    <t>221 住房保障支出</t>
  </si>
  <si>
    <t>222 粮油物资储备支出</t>
  </si>
  <si>
    <t>227 预备费</t>
  </si>
  <si>
    <t>229 其他支出</t>
  </si>
  <si>
    <t>231 债务还本支出</t>
  </si>
  <si>
    <t>232 债务付息支出</t>
  </si>
  <si>
    <t>233 债务发行费用支出</t>
  </si>
  <si>
    <t>本年支出小计</t>
  </si>
  <si>
    <t>230 转移性支出</t>
  </si>
  <si>
    <t xml:space="preserve">  23001 返还性支出</t>
  </si>
  <si>
    <t xml:space="preserve">  23002 一般性转移支付</t>
  </si>
  <si>
    <t xml:space="preserve">  23003 专项转移支付</t>
  </si>
  <si>
    <t xml:space="preserve">  23008 调出资金</t>
  </si>
  <si>
    <t xml:space="preserve">        补充预算稳定调节基金</t>
  </si>
  <si>
    <t xml:space="preserve">  23009 年终结余</t>
  </si>
  <si>
    <t xml:space="preserve">        其中：结转</t>
  </si>
  <si>
    <t xml:space="preserve">              净结余</t>
  </si>
  <si>
    <t xml:space="preserve">  23011 地方政府一般债券转贷支出</t>
  </si>
  <si>
    <t xml:space="preserve">  23103 地方政府一般债券还本支出</t>
  </si>
  <si>
    <t>支出合计</t>
  </si>
  <si>
    <t>2018年元江县一般公共预算支出明细表（调整预算）</t>
  </si>
  <si>
    <t xml:space="preserve">  表三</t>
  </si>
  <si>
    <t>科目编码</t>
  </si>
  <si>
    <t>科目名称</t>
  </si>
  <si>
    <t>2017年      决算数</t>
  </si>
  <si>
    <t>2018年      预算数</t>
  </si>
  <si>
    <t>2018年调整预算数</t>
  </si>
  <si>
    <t>5001</t>
  </si>
  <si>
    <t>一般公共预算本级支出</t>
  </si>
  <si>
    <t xml:space="preserve">  201</t>
  </si>
  <si>
    <t xml:space="preserve">  一般公共服务支出</t>
  </si>
  <si>
    <t xml:space="preserve">    20101</t>
  </si>
  <si>
    <t xml:space="preserve">    人大事务</t>
  </si>
  <si>
    <t xml:space="preserve">      2010101</t>
  </si>
  <si>
    <t xml:space="preserve">      行政运行</t>
  </si>
  <si>
    <t xml:space="preserve">      2010102</t>
  </si>
  <si>
    <t xml:space="preserve">      一般行政管理事务</t>
  </si>
  <si>
    <t xml:space="preserve">      2010103</t>
  </si>
  <si>
    <t xml:space="preserve">      机关服务</t>
  </si>
  <si>
    <t xml:space="preserve">      2010104</t>
  </si>
  <si>
    <t xml:space="preserve">      人大会议</t>
  </si>
  <si>
    <t xml:space="preserve">      2010105</t>
  </si>
  <si>
    <t xml:space="preserve">      人大立法</t>
  </si>
  <si>
    <t xml:space="preserve">      2010107</t>
  </si>
  <si>
    <t xml:space="preserve">      人大代表履职能力提升</t>
  </si>
  <si>
    <t xml:space="preserve">      2010108</t>
  </si>
  <si>
    <t xml:space="preserve">      代表工作</t>
  </si>
  <si>
    <t xml:space="preserve">      其他人大事务支出</t>
  </si>
  <si>
    <t xml:space="preserve">    20102</t>
  </si>
  <si>
    <t xml:space="preserve">    政协事务</t>
  </si>
  <si>
    <t xml:space="preserve">      2010201</t>
  </si>
  <si>
    <t xml:space="preserve">      2010202</t>
  </si>
  <si>
    <t xml:space="preserve">      2010204</t>
  </si>
  <si>
    <t xml:space="preserve">      政协会议</t>
  </si>
  <si>
    <t xml:space="preserve">      2010205</t>
  </si>
  <si>
    <t xml:space="preserve">      委员视察</t>
  </si>
  <si>
    <t xml:space="preserve">      参政议政</t>
  </si>
  <si>
    <t xml:space="preserve">      2010299</t>
  </si>
  <si>
    <t xml:space="preserve">      其他政协事务支出</t>
  </si>
  <si>
    <t xml:space="preserve">    20103</t>
  </si>
  <si>
    <t xml:space="preserve">    政府办公厅（室）及相关机构事务</t>
  </si>
  <si>
    <t xml:space="preserve">      2010301</t>
  </si>
  <si>
    <t xml:space="preserve">      2010302</t>
  </si>
  <si>
    <t xml:space="preserve">      2010307</t>
  </si>
  <si>
    <t xml:space="preserve">      法制建设</t>
  </si>
  <si>
    <t xml:space="preserve">      2010308</t>
  </si>
  <si>
    <t xml:space="preserve">      信访事务</t>
  </si>
  <si>
    <t xml:space="preserve">      2010309</t>
  </si>
  <si>
    <t xml:space="preserve">      参事事务</t>
  </si>
  <si>
    <t xml:space="preserve">      2010399</t>
  </si>
  <si>
    <t xml:space="preserve">      其他政府办公厅（室）及相关机构事务支出</t>
  </si>
  <si>
    <t xml:space="preserve">    20104</t>
  </si>
  <si>
    <t xml:space="preserve">    发展与改革事务</t>
  </si>
  <si>
    <t xml:space="preserve">      2010401</t>
  </si>
  <si>
    <t xml:space="preserve">      2010404</t>
  </si>
  <si>
    <t xml:space="preserve">      战略规划与实施</t>
  </si>
  <si>
    <t xml:space="preserve">      2010407</t>
  </si>
  <si>
    <t xml:space="preserve">      经济体制改革研究</t>
  </si>
  <si>
    <t xml:space="preserve">      2010408</t>
  </si>
  <si>
    <t xml:space="preserve">      物价管理</t>
  </si>
  <si>
    <t xml:space="preserve">      2010499</t>
  </si>
  <si>
    <t xml:space="preserve">      其他发展与改革事务支出</t>
  </si>
  <si>
    <t xml:space="preserve">    20105</t>
  </si>
  <si>
    <t xml:space="preserve">    统计信息事务</t>
  </si>
  <si>
    <t xml:space="preserve">      2010501</t>
  </si>
  <si>
    <t xml:space="preserve">      2010502</t>
  </si>
  <si>
    <t xml:space="preserve">      专项统计业务</t>
  </si>
  <si>
    <t xml:space="preserve">      2010507</t>
  </si>
  <si>
    <t xml:space="preserve">      专项普查活动</t>
  </si>
  <si>
    <t xml:space="preserve">      2010508</t>
  </si>
  <si>
    <t xml:space="preserve">      统计抽样调查</t>
  </si>
  <si>
    <t xml:space="preserve">    20106</t>
  </si>
  <si>
    <t xml:space="preserve">    财政事务</t>
  </si>
  <si>
    <t xml:space="preserve">      2010601</t>
  </si>
  <si>
    <t xml:space="preserve">      预算改革业务</t>
  </si>
  <si>
    <t xml:space="preserve">      财政国库业务</t>
  </si>
  <si>
    <t xml:space="preserve">      信息化建设</t>
  </si>
  <si>
    <t xml:space="preserve">      2010699</t>
  </si>
  <si>
    <t xml:space="preserve">      其他财政事务支出</t>
  </si>
  <si>
    <t xml:space="preserve">    20107</t>
  </si>
  <si>
    <t xml:space="preserve">    税收事务</t>
  </si>
  <si>
    <t xml:space="preserve">      2010799</t>
  </si>
  <si>
    <t xml:space="preserve">      其他税收事务支出</t>
  </si>
  <si>
    <t xml:space="preserve">    20108</t>
  </si>
  <si>
    <t xml:space="preserve">    审计事务</t>
  </si>
  <si>
    <t xml:space="preserve">      2010801</t>
  </si>
  <si>
    <t xml:space="preserve">      审计业务</t>
  </si>
  <si>
    <t xml:space="preserve">      2010850</t>
  </si>
  <si>
    <t xml:space="preserve">      事业运行</t>
  </si>
  <si>
    <t xml:space="preserve">    20110</t>
  </si>
  <si>
    <t xml:space="preserve">    人力资源事务</t>
  </si>
  <si>
    <t xml:space="preserve">      2011001</t>
  </si>
  <si>
    <t xml:space="preserve">      2011002</t>
  </si>
  <si>
    <t xml:space="preserve">      引进人才费用</t>
  </si>
  <si>
    <t xml:space="preserve">      2011099</t>
  </si>
  <si>
    <t xml:space="preserve">      其他人力资源事务支出</t>
  </si>
  <si>
    <t xml:space="preserve">    20111</t>
  </si>
  <si>
    <t xml:space="preserve">    纪检监察事务</t>
  </si>
  <si>
    <t xml:space="preserve">      2011101</t>
  </si>
  <si>
    <t xml:space="preserve">      2011102</t>
  </si>
  <si>
    <t xml:space="preserve">      派驻派出机构</t>
  </si>
  <si>
    <t xml:space="preserve">      2011199</t>
  </si>
  <si>
    <t xml:space="preserve">      其他纪检监察事务支出</t>
  </si>
  <si>
    <t xml:space="preserve">    20113</t>
  </si>
  <si>
    <t xml:space="preserve">    商贸事务</t>
  </si>
  <si>
    <t xml:space="preserve">      对外贸易管理</t>
  </si>
  <si>
    <t xml:space="preserve">      国内贸易管理</t>
  </si>
  <si>
    <t xml:space="preserve">      招商引资</t>
  </si>
  <si>
    <t xml:space="preserve">      其他商贸事务支出</t>
  </si>
  <si>
    <t xml:space="preserve">    20115</t>
  </si>
  <si>
    <t xml:space="preserve">    工商行政管理事务</t>
  </si>
  <si>
    <t xml:space="preserve">      2011501</t>
  </si>
  <si>
    <t xml:space="preserve">      2011502</t>
  </si>
  <si>
    <t xml:space="preserve">      2011504</t>
  </si>
  <si>
    <t xml:space="preserve">      工商行政管理专项</t>
  </si>
  <si>
    <t xml:space="preserve">      2011505</t>
  </si>
  <si>
    <t xml:space="preserve">      执法办案专项</t>
  </si>
  <si>
    <t xml:space="preserve">      2011550</t>
  </si>
  <si>
    <t xml:space="preserve">    20117</t>
  </si>
  <si>
    <t xml:space="preserve">    质量技术监督与检验检疫事务</t>
  </si>
  <si>
    <t xml:space="preserve">      质量技术监督行政执法及业务管理</t>
  </si>
  <si>
    <t xml:space="preserve">     其他质量技术监督与检验检疫事务支出</t>
  </si>
  <si>
    <t xml:space="preserve">    20123</t>
  </si>
  <si>
    <t xml:space="preserve">    民族事务</t>
  </si>
  <si>
    <t xml:space="preserve">      2012301</t>
  </si>
  <si>
    <t xml:space="preserve">      2012302</t>
  </si>
  <si>
    <t xml:space="preserve">      2012304</t>
  </si>
  <si>
    <t xml:space="preserve">      民族工作专项</t>
  </si>
  <si>
    <t xml:space="preserve">      其他民族事务支出</t>
  </si>
  <si>
    <t xml:space="preserve">    20124</t>
  </si>
  <si>
    <t xml:space="preserve">    宗教事务</t>
  </si>
  <si>
    <t xml:space="preserve">      2012401</t>
  </si>
  <si>
    <t xml:space="preserve">      2012404</t>
  </si>
  <si>
    <t xml:space="preserve">      宗教工作专项</t>
  </si>
  <si>
    <t xml:space="preserve">    港澳台侨事务</t>
  </si>
  <si>
    <t xml:space="preserve">      华侨事务</t>
  </si>
  <si>
    <t xml:space="preserve">    20126</t>
  </si>
  <si>
    <t xml:space="preserve">    档案事务</t>
  </si>
  <si>
    <t xml:space="preserve">      2012601</t>
  </si>
  <si>
    <t xml:space="preserve">      2012602</t>
  </si>
  <si>
    <t xml:space="preserve">      2012604</t>
  </si>
  <si>
    <t xml:space="preserve">      档案馆</t>
  </si>
  <si>
    <t xml:space="preserve">    20128</t>
  </si>
  <si>
    <t xml:space="preserve">    民主党派及工商联事务</t>
  </si>
  <si>
    <t xml:space="preserve">      2012801</t>
  </si>
  <si>
    <t xml:space="preserve">      其他民主党派及工商联事务支出</t>
  </si>
  <si>
    <t xml:space="preserve">    20129</t>
  </si>
  <si>
    <t xml:space="preserve">    群众团体事务</t>
  </si>
  <si>
    <t xml:space="preserve">      2012901</t>
  </si>
  <si>
    <t xml:space="preserve">      2012902</t>
  </si>
  <si>
    <t xml:space="preserve">      2012950</t>
  </si>
  <si>
    <t xml:space="preserve">      2012999</t>
  </si>
  <si>
    <t xml:space="preserve">      其他群众团体事务支出</t>
  </si>
  <si>
    <t xml:space="preserve">    20131</t>
  </si>
  <si>
    <t xml:space="preserve">    党委办公厅（室）及相关机构事务</t>
  </si>
  <si>
    <t xml:space="preserve">      2013101</t>
  </si>
  <si>
    <t xml:space="preserve">      2013102</t>
  </si>
  <si>
    <t xml:space="preserve">      2013105</t>
  </si>
  <si>
    <t xml:space="preserve">      专项业务</t>
  </si>
  <si>
    <t xml:space="preserve">      2013199</t>
  </si>
  <si>
    <t xml:space="preserve">      其他党委办公厅（室）及相关机构事务支出</t>
  </si>
  <si>
    <t xml:space="preserve">    20132</t>
  </si>
  <si>
    <t xml:space="preserve">    组织事务</t>
  </si>
  <si>
    <t xml:space="preserve">      2013201</t>
  </si>
  <si>
    <t xml:space="preserve">      2013202</t>
  </si>
  <si>
    <t xml:space="preserve">      其他组织事务支出</t>
  </si>
  <si>
    <t xml:space="preserve">    20133</t>
  </si>
  <si>
    <t xml:space="preserve">    宣传事务</t>
  </si>
  <si>
    <t xml:space="preserve">      2013301</t>
  </si>
  <si>
    <t xml:space="preserve">      2013302</t>
  </si>
  <si>
    <t xml:space="preserve">      2013399</t>
  </si>
  <si>
    <t xml:space="preserve">      其他宣传事务支出</t>
  </si>
  <si>
    <t xml:space="preserve">    20134</t>
  </si>
  <si>
    <t xml:space="preserve">    统战事务</t>
  </si>
  <si>
    <t xml:space="preserve">      2013401</t>
  </si>
  <si>
    <t xml:space="preserve">      2013402</t>
  </si>
  <si>
    <t xml:space="preserve">      其他统战事务支出</t>
  </si>
  <si>
    <t xml:space="preserve">    20136</t>
  </si>
  <si>
    <t xml:space="preserve">    其他共产党事务支出</t>
  </si>
  <si>
    <t xml:space="preserve">      2013699</t>
  </si>
  <si>
    <t xml:space="preserve">      其他共产党事务支出</t>
  </si>
  <si>
    <t xml:space="preserve">    20199</t>
  </si>
  <si>
    <t xml:space="preserve">    其他一般公共服务支出</t>
  </si>
  <si>
    <t xml:space="preserve">      2019999</t>
  </si>
  <si>
    <t xml:space="preserve">      其他一般公共服务支出</t>
  </si>
  <si>
    <t xml:space="preserve">  203</t>
  </si>
  <si>
    <t xml:space="preserve">  国防支出</t>
  </si>
  <si>
    <t xml:space="preserve">    20306</t>
  </si>
  <si>
    <t xml:space="preserve">    国防动员</t>
  </si>
  <si>
    <t xml:space="preserve">      2030601</t>
  </si>
  <si>
    <t xml:space="preserve">      兵役征集</t>
  </si>
  <si>
    <t xml:space="preserve">      2030607</t>
  </si>
  <si>
    <t xml:space="preserve">      民兵</t>
  </si>
  <si>
    <t xml:space="preserve">    20399</t>
  </si>
  <si>
    <t xml:space="preserve">    其他国防支出</t>
  </si>
  <si>
    <t xml:space="preserve">      2039901</t>
  </si>
  <si>
    <t xml:space="preserve">      其他国防支出</t>
  </si>
  <si>
    <t xml:space="preserve">  204</t>
  </si>
  <si>
    <t xml:space="preserve">  公共安全支出</t>
  </si>
  <si>
    <t xml:space="preserve">    20401</t>
  </si>
  <si>
    <t xml:space="preserve">    武装警察</t>
  </si>
  <si>
    <t xml:space="preserve">      2040103</t>
  </si>
  <si>
    <t xml:space="preserve">      消防</t>
  </si>
  <si>
    <t xml:space="preserve">      其他武装警察支出</t>
  </si>
  <si>
    <t xml:space="preserve">    20402</t>
  </si>
  <si>
    <t xml:space="preserve">    公安</t>
  </si>
  <si>
    <t xml:space="preserve">      2040201</t>
  </si>
  <si>
    <t xml:space="preserve">      2040204</t>
  </si>
  <si>
    <t xml:space="preserve">      治安管理</t>
  </si>
  <si>
    <t xml:space="preserve">      2040205</t>
  </si>
  <si>
    <t xml:space="preserve">      国内安全保卫</t>
  </si>
  <si>
    <t xml:space="preserve">      2040206</t>
  </si>
  <si>
    <t xml:space="preserve">      刑事侦查</t>
  </si>
  <si>
    <t xml:space="preserve">      2040208</t>
  </si>
  <si>
    <t xml:space="preserve">      出入境管理</t>
  </si>
  <si>
    <t xml:space="preserve">      2040211</t>
  </si>
  <si>
    <t xml:space="preserve">      禁毒管理</t>
  </si>
  <si>
    <t xml:space="preserve">      2040212</t>
  </si>
  <si>
    <t xml:space="preserve">      道路交通管理</t>
  </si>
  <si>
    <t xml:space="preserve">      2040214</t>
  </si>
  <si>
    <t xml:space="preserve">      反恐怖</t>
  </si>
  <si>
    <t xml:space="preserve">      2040217</t>
  </si>
  <si>
    <t xml:space="preserve">      拘押收教场所管理</t>
  </si>
  <si>
    <t xml:space="preserve">      2040219</t>
  </si>
  <si>
    <t xml:space="preserve">      2040299</t>
  </si>
  <si>
    <t xml:space="preserve">      其他公安支出</t>
  </si>
  <si>
    <t xml:space="preserve">    20404</t>
  </si>
  <si>
    <t xml:space="preserve">    检察</t>
  </si>
  <si>
    <t xml:space="preserve">      2040401</t>
  </si>
  <si>
    <t xml:space="preserve">      2040404</t>
  </si>
  <si>
    <t xml:space="preserve">      查办和预防职务犯罪</t>
  </si>
  <si>
    <t xml:space="preserve">      2040405</t>
  </si>
  <si>
    <t xml:space="preserve">      公诉和审判监督</t>
  </si>
  <si>
    <t xml:space="preserve">      其他检察支出</t>
  </si>
  <si>
    <t xml:space="preserve">    20405</t>
  </si>
  <si>
    <t xml:space="preserve">    法院</t>
  </si>
  <si>
    <t xml:space="preserve">      2040501</t>
  </si>
  <si>
    <t xml:space="preserve">      2040506</t>
  </si>
  <si>
    <t xml:space="preserve">     “两庭”建设</t>
  </si>
  <si>
    <t xml:space="preserve">      2040599</t>
  </si>
  <si>
    <t xml:space="preserve">      其他法院支出</t>
  </si>
  <si>
    <t xml:space="preserve">    20406</t>
  </si>
  <si>
    <t xml:space="preserve">    司法</t>
  </si>
  <si>
    <t xml:space="preserve">      2040601</t>
  </si>
  <si>
    <t xml:space="preserve">      2040602</t>
  </si>
  <si>
    <t xml:space="preserve">      2040604</t>
  </si>
  <si>
    <t xml:space="preserve">      基层司法业务</t>
  </si>
  <si>
    <t xml:space="preserve">      2040605</t>
  </si>
  <si>
    <t xml:space="preserve">      普法宣传</t>
  </si>
  <si>
    <t xml:space="preserve">      2040607</t>
  </si>
  <si>
    <t xml:space="preserve">      法律援助</t>
  </si>
  <si>
    <t xml:space="preserve">      社区矫正</t>
  </si>
  <si>
    <t xml:space="preserve">      2040699</t>
  </si>
  <si>
    <t xml:space="preserve">      其他司法支出</t>
  </si>
  <si>
    <t xml:space="preserve">    其他公共安全支出</t>
  </si>
  <si>
    <t xml:space="preserve">       其他公共安全支出</t>
  </si>
  <si>
    <t xml:space="preserve">  205</t>
  </si>
  <si>
    <t xml:space="preserve">  教育支出</t>
  </si>
  <si>
    <t xml:space="preserve">    20501</t>
  </si>
  <si>
    <t xml:space="preserve">    教育管理事务</t>
  </si>
  <si>
    <t xml:space="preserve">      2050101</t>
  </si>
  <si>
    <t xml:space="preserve">      2050199</t>
  </si>
  <si>
    <t xml:space="preserve">      其他教育管理事务支出</t>
  </si>
  <si>
    <t xml:space="preserve">    20502</t>
  </si>
  <si>
    <t xml:space="preserve">    普通教育</t>
  </si>
  <si>
    <t xml:space="preserve">      2050201</t>
  </si>
  <si>
    <t xml:space="preserve">      学前教育</t>
  </si>
  <si>
    <t xml:space="preserve">      2050202</t>
  </si>
  <si>
    <t xml:space="preserve">      小学教育</t>
  </si>
  <si>
    <t xml:space="preserve">      2050203</t>
  </si>
  <si>
    <t xml:space="preserve">      初中教育</t>
  </si>
  <si>
    <t xml:space="preserve">      2050204</t>
  </si>
  <si>
    <t xml:space="preserve">      高中教育</t>
  </si>
  <si>
    <t xml:space="preserve">      2050205</t>
  </si>
  <si>
    <t xml:space="preserve">      高等教育</t>
  </si>
  <si>
    <t xml:space="preserve">      2050299</t>
  </si>
  <si>
    <t xml:space="preserve">      其他普通教育支出</t>
  </si>
  <si>
    <t xml:space="preserve">    20503</t>
  </si>
  <si>
    <t xml:space="preserve">    职业教育</t>
  </si>
  <si>
    <t xml:space="preserve">      中专教育</t>
  </si>
  <si>
    <t xml:space="preserve">      2050304</t>
  </si>
  <si>
    <t xml:space="preserve">      职业高中教育</t>
  </si>
  <si>
    <t xml:space="preserve">      2050399</t>
  </si>
  <si>
    <t xml:space="preserve">      其他职业教育支出</t>
  </si>
  <si>
    <t xml:space="preserve">    特殊教育</t>
  </si>
  <si>
    <t xml:space="preserve">      特殊学校教育</t>
  </si>
  <si>
    <t xml:space="preserve">    20508</t>
  </si>
  <si>
    <t xml:space="preserve">    进修及培训</t>
  </si>
  <si>
    <t xml:space="preserve">      2050801</t>
  </si>
  <si>
    <t xml:space="preserve">      教师进修</t>
  </si>
  <si>
    <t xml:space="preserve">      2050802</t>
  </si>
  <si>
    <t xml:space="preserve">      干部教育</t>
  </si>
  <si>
    <t xml:space="preserve">    20509</t>
  </si>
  <si>
    <t xml:space="preserve">    教育费附加安排的支出</t>
  </si>
  <si>
    <t xml:space="preserve">      2050999</t>
  </si>
  <si>
    <t xml:space="preserve">      其他教育费附加安排的支出</t>
  </si>
  <si>
    <t xml:space="preserve">    20599</t>
  </si>
  <si>
    <t xml:space="preserve">    其他教育支出</t>
  </si>
  <si>
    <t xml:space="preserve">      2059999</t>
  </si>
  <si>
    <t xml:space="preserve">      其他教育支出</t>
  </si>
  <si>
    <t xml:space="preserve">  206</t>
  </si>
  <si>
    <t xml:space="preserve">  科学技术支出</t>
  </si>
  <si>
    <t xml:space="preserve">    20601</t>
  </si>
  <si>
    <t xml:space="preserve">    科学技术管理事务</t>
  </si>
  <si>
    <t xml:space="preserve">      2060101</t>
  </si>
  <si>
    <t xml:space="preserve">      2060199</t>
  </si>
  <si>
    <t xml:space="preserve">      其他科学技术管理事务支出</t>
  </si>
  <si>
    <t xml:space="preserve">    20604</t>
  </si>
  <si>
    <t xml:space="preserve">    技术研究与开发</t>
  </si>
  <si>
    <t xml:space="preserve">      2060402</t>
  </si>
  <si>
    <t xml:space="preserve">      应用技术研究与开发</t>
  </si>
  <si>
    <t xml:space="preserve">      2060403</t>
  </si>
  <si>
    <t xml:space="preserve">      产业技术研究与开发</t>
  </si>
  <si>
    <t xml:space="preserve">      2060404</t>
  </si>
  <si>
    <t xml:space="preserve">      科技成果转化与扩散</t>
  </si>
  <si>
    <t xml:space="preserve">      其他技术研究与开发支出</t>
  </si>
  <si>
    <t xml:space="preserve">    科技条件与服务</t>
  </si>
  <si>
    <t xml:space="preserve">      其他科技条件与服务支出</t>
  </si>
  <si>
    <t xml:space="preserve">    科学技术普及</t>
  </si>
  <si>
    <t xml:space="preserve">      科普活动</t>
  </si>
  <si>
    <t xml:space="preserve">      其他科学技术普及支出</t>
  </si>
  <si>
    <t xml:space="preserve">    20699</t>
  </si>
  <si>
    <t xml:space="preserve">    其他科学技术支出</t>
  </si>
  <si>
    <t xml:space="preserve">      2069901</t>
  </si>
  <si>
    <t xml:space="preserve">      科技奖励</t>
  </si>
  <si>
    <t xml:space="preserve">      2069999</t>
  </si>
  <si>
    <t xml:space="preserve">      其他科学技术支出</t>
  </si>
  <si>
    <t xml:space="preserve">  207</t>
  </si>
  <si>
    <t xml:space="preserve">  文化体育与传媒支出</t>
  </si>
  <si>
    <t xml:space="preserve">    20701</t>
  </si>
  <si>
    <t xml:space="preserve">    文化</t>
  </si>
  <si>
    <t xml:space="preserve">      2070101</t>
  </si>
  <si>
    <t xml:space="preserve">      2070104</t>
  </si>
  <si>
    <t xml:space="preserve">      图书馆</t>
  </si>
  <si>
    <t xml:space="preserve">      2070107</t>
  </si>
  <si>
    <t xml:space="preserve">      艺术表演团体</t>
  </si>
  <si>
    <t xml:space="preserve">      2070109</t>
  </si>
  <si>
    <t xml:space="preserve">      群众文化</t>
  </si>
  <si>
    <t xml:space="preserve">      文化创作与保护</t>
  </si>
  <si>
    <t xml:space="preserve">   其他文化支出</t>
  </si>
  <si>
    <t xml:space="preserve">    文物</t>
  </si>
  <si>
    <t xml:space="preserve">      文物保护</t>
  </si>
  <si>
    <t xml:space="preserve">    20703</t>
  </si>
  <si>
    <t xml:space="preserve">    体育</t>
  </si>
  <si>
    <t xml:space="preserve">      2070301</t>
  </si>
  <si>
    <t xml:space="preserve">      2070304</t>
  </si>
  <si>
    <t xml:space="preserve">      运动项目管理</t>
  </si>
  <si>
    <t xml:space="preserve">      2070307</t>
  </si>
  <si>
    <t xml:space="preserve">      体育场馆</t>
  </si>
  <si>
    <t xml:space="preserve">      2070308</t>
  </si>
  <si>
    <t xml:space="preserve">      群众体育</t>
  </si>
  <si>
    <t xml:space="preserve">    20704</t>
  </si>
  <si>
    <t xml:space="preserve">    新闻出版广播影视</t>
  </si>
  <si>
    <t xml:space="preserve">      2070401</t>
  </si>
  <si>
    <t xml:space="preserve">      广播</t>
  </si>
  <si>
    <t xml:space="preserve">      2070405</t>
  </si>
  <si>
    <t xml:space="preserve">      电视</t>
  </si>
  <si>
    <t xml:space="preserve">      2070406</t>
  </si>
  <si>
    <t xml:space="preserve">      电影</t>
  </si>
  <si>
    <t xml:space="preserve">    其他文化体育与传媒支出</t>
  </si>
  <si>
    <t xml:space="preserve">      其他文化体育与传媒支出</t>
  </si>
  <si>
    <t xml:space="preserve">  208</t>
  </si>
  <si>
    <t xml:space="preserve">  社会保障和就业支出</t>
  </si>
  <si>
    <t xml:space="preserve">    20801</t>
  </si>
  <si>
    <t xml:space="preserve">    人力资源和社会保障管理事务</t>
  </si>
  <si>
    <t xml:space="preserve">      2080106</t>
  </si>
  <si>
    <t xml:space="preserve">      就业管理事务</t>
  </si>
  <si>
    <t xml:space="preserve">      社会保险业务管理事务</t>
  </si>
  <si>
    <t xml:space="preserve">      2080109</t>
  </si>
  <si>
    <t xml:space="preserve">      社会保险经办机构</t>
  </si>
  <si>
    <t xml:space="preserve">      2080199</t>
  </si>
  <si>
    <t xml:space="preserve">      其他人力资源和社会保障管理事务支出</t>
  </si>
  <si>
    <t xml:space="preserve">    20802</t>
  </si>
  <si>
    <t xml:space="preserve">    民政管理事务</t>
  </si>
  <si>
    <t xml:space="preserve">      2080201</t>
  </si>
  <si>
    <t xml:space="preserve">      2080204</t>
  </si>
  <si>
    <t xml:space="preserve">      拥军优属</t>
  </si>
  <si>
    <t xml:space="preserve">      2080205</t>
  </si>
  <si>
    <t xml:space="preserve">      老龄事务</t>
  </si>
  <si>
    <t xml:space="preserve">      2080207</t>
  </si>
  <si>
    <t xml:space="preserve">      行政区划和地名管理</t>
  </si>
  <si>
    <t xml:space="preserve">      2080208</t>
  </si>
  <si>
    <t xml:space="preserve">      基层政权和社区建设</t>
  </si>
  <si>
    <t xml:space="preserve">      2080209</t>
  </si>
  <si>
    <t xml:space="preserve">      部队供应</t>
  </si>
  <si>
    <t xml:space="preserve">      2080299</t>
  </si>
  <si>
    <t xml:space="preserve">      其他民政管理事务支出</t>
  </si>
  <si>
    <t xml:space="preserve">    20805</t>
  </si>
  <si>
    <t xml:space="preserve">    行政事业单位离退休</t>
  </si>
  <si>
    <t xml:space="preserve">      2080501</t>
  </si>
  <si>
    <t xml:space="preserve">      归口管理的行政单位离退休</t>
  </si>
  <si>
    <t xml:space="preserve">      2080502</t>
  </si>
  <si>
    <t xml:space="preserve">      事业单位离退休</t>
  </si>
  <si>
    <t xml:space="preserve">      2080503</t>
  </si>
  <si>
    <t xml:space="preserve">      离退休人员管理机构</t>
  </si>
  <si>
    <t xml:space="preserve">      2080505</t>
  </si>
  <si>
    <t xml:space="preserve">      机关事业单位基本养老保险缴费支出</t>
  </si>
  <si>
    <t xml:space="preserve">      2080507</t>
  </si>
  <si>
    <t xml:space="preserve">     对机关事业单位基本养老保险基金的补助</t>
  </si>
  <si>
    <t xml:space="preserve">     其他行政事业单位离退休支出</t>
  </si>
  <si>
    <t xml:space="preserve">    20807</t>
  </si>
  <si>
    <t xml:space="preserve">    就业补助</t>
  </si>
  <si>
    <t xml:space="preserve">      就业见习补贴</t>
  </si>
  <si>
    <t xml:space="preserve">      2080799</t>
  </si>
  <si>
    <t xml:space="preserve">      其他就业补助支出</t>
  </si>
  <si>
    <t xml:space="preserve">    20808</t>
  </si>
  <si>
    <t xml:space="preserve">    抚恤</t>
  </si>
  <si>
    <t xml:space="preserve">      2080801</t>
  </si>
  <si>
    <t xml:space="preserve">      死亡抚恤</t>
  </si>
  <si>
    <t xml:space="preserve">      2080802</t>
  </si>
  <si>
    <t xml:space="preserve">      伤残抚恤</t>
  </si>
  <si>
    <t xml:space="preserve">      2080803</t>
  </si>
  <si>
    <t xml:space="preserve">      在乡复员、退伍军人生活补助</t>
  </si>
  <si>
    <t xml:space="preserve">      2080804</t>
  </si>
  <si>
    <t xml:space="preserve">      优抚事业单位支出</t>
  </si>
  <si>
    <t xml:space="preserve">      2080805</t>
  </si>
  <si>
    <t xml:space="preserve">      义务兵优待</t>
  </si>
  <si>
    <t xml:space="preserve">      2080899</t>
  </si>
  <si>
    <t xml:space="preserve">      其他优抚支出</t>
  </si>
  <si>
    <t xml:space="preserve">    20809</t>
  </si>
  <si>
    <t xml:space="preserve">    退役安置</t>
  </si>
  <si>
    <t xml:space="preserve">      2080901</t>
  </si>
  <si>
    <t xml:space="preserve">      退役士兵安置</t>
  </si>
  <si>
    <t xml:space="preserve">      2080902</t>
  </si>
  <si>
    <t xml:space="preserve">      军队移交政府的离退休人员安置</t>
  </si>
  <si>
    <t xml:space="preserve">      2080903</t>
  </si>
  <si>
    <t xml:space="preserve">      军队移交政府离退休干部管理机构</t>
  </si>
  <si>
    <t xml:space="preserve">      2080904</t>
  </si>
  <si>
    <t xml:space="preserve">      退役士兵管理教育</t>
  </si>
  <si>
    <t xml:space="preserve">    20810</t>
  </si>
  <si>
    <t xml:space="preserve">    社会福利</t>
  </si>
  <si>
    <t xml:space="preserve">      2081001</t>
  </si>
  <si>
    <t xml:space="preserve">      儿童福利</t>
  </si>
  <si>
    <t xml:space="preserve">      2081002</t>
  </si>
  <si>
    <t xml:space="preserve">      老年福利</t>
  </si>
  <si>
    <t xml:space="preserve">      2081004</t>
  </si>
  <si>
    <t xml:space="preserve">      殡葬</t>
  </si>
  <si>
    <t xml:space="preserve">    20811</t>
  </si>
  <si>
    <t xml:space="preserve">    残疾人事业</t>
  </si>
  <si>
    <t xml:space="preserve">      2081101</t>
  </si>
  <si>
    <t xml:space="preserve">      2081102</t>
  </si>
  <si>
    <t xml:space="preserve">      2081104</t>
  </si>
  <si>
    <t xml:space="preserve">      残疾人康复</t>
  </si>
  <si>
    <t xml:space="preserve">      2081105</t>
  </si>
  <si>
    <t xml:space="preserve">      残疾人就业和扶贫</t>
  </si>
  <si>
    <t xml:space="preserve">      2081106</t>
  </si>
  <si>
    <t xml:space="preserve">      残疾人体育</t>
  </si>
  <si>
    <t xml:space="preserve">      2081107</t>
  </si>
  <si>
    <t xml:space="preserve">      残疾人生活和护理补贴</t>
  </si>
  <si>
    <t xml:space="preserve">      2081199</t>
  </si>
  <si>
    <t xml:space="preserve">      其他残疾人事业支出</t>
  </si>
  <si>
    <t xml:space="preserve">    20815</t>
  </si>
  <si>
    <t xml:space="preserve">    自然灾害生活救助</t>
  </si>
  <si>
    <t xml:space="preserve">      2081501</t>
  </si>
  <si>
    <t xml:space="preserve">      中央自然灾害生活补助</t>
  </si>
  <si>
    <t xml:space="preserve">      2081502</t>
  </si>
  <si>
    <t xml:space="preserve">      地方自然灾害生活补助</t>
  </si>
  <si>
    <t xml:space="preserve">      其他自然灾害生活救助支出</t>
  </si>
  <si>
    <t xml:space="preserve">    20816</t>
  </si>
  <si>
    <t xml:space="preserve">    红十字事业</t>
  </si>
  <si>
    <t xml:space="preserve">      2081601</t>
  </si>
  <si>
    <t xml:space="preserve">    20819</t>
  </si>
  <si>
    <t xml:space="preserve">    最低生活保障</t>
  </si>
  <si>
    <t xml:space="preserve">      2081901</t>
  </si>
  <si>
    <t xml:space="preserve">      城市最低生活保障金支出</t>
  </si>
  <si>
    <t xml:space="preserve">      2081902</t>
  </si>
  <si>
    <t xml:space="preserve">      农村最低生活保障金支出</t>
  </si>
  <si>
    <t xml:space="preserve">    20820</t>
  </si>
  <si>
    <t xml:space="preserve">    临时救助</t>
  </si>
  <si>
    <t xml:space="preserve">      2082001</t>
  </si>
  <si>
    <t xml:space="preserve">      临时救助支出</t>
  </si>
  <si>
    <t xml:space="preserve">      2082002</t>
  </si>
  <si>
    <t xml:space="preserve">      流浪乞讨人员救助支出</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</si>
  <si>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</si>
  <si>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</si>
  <si>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</si>
  <si>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</si>
  <si>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</si>
  <si>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</si>
  <si>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t xml:space="preserve">    20825</t>
  </si>
  <si>
    <t xml:space="preserve">    其他生活救助</t>
  </si>
  <si>
    <t xml:space="preserve">      其他城市生活救助</t>
  </si>
  <si>
    <t xml:space="preserve">      2082502</t>
  </si>
  <si>
    <t xml:space="preserve">      其他农村生活救助</t>
  </si>
  <si>
    <t xml:space="preserve">    20826</t>
  </si>
  <si>
    <t xml:space="preserve">    财政对基本养老保险基金的补助</t>
  </si>
  <si>
    <t xml:space="preserve">      财政对企业职工基本养老保险基金的补助</t>
  </si>
  <si>
    <t xml:space="preserve">      2082602</t>
  </si>
  <si>
    <t xml:space="preserve">      财政对城乡居民基本养老保险基金的补助</t>
  </si>
  <si>
    <t xml:space="preserve">    20827</t>
  </si>
  <si>
    <t xml:space="preserve">    财政对其他社会保险基金的补助</t>
  </si>
  <si>
    <t xml:space="preserve">      2082701</t>
  </si>
  <si>
    <t xml:space="preserve">      财政对失业保险基金的补助</t>
  </si>
  <si>
    <t xml:space="preserve">      2082702</t>
  </si>
  <si>
    <t xml:space="preserve">      财政对工伤保险基金的补助</t>
  </si>
  <si>
    <t xml:space="preserve">      2082703</t>
  </si>
  <si>
    <t xml:space="preserve">      财政对生育保险基金的补助</t>
  </si>
  <si>
    <t xml:space="preserve">    20899</t>
  </si>
  <si>
    <t xml:space="preserve">    其他社会保障和就业支出</t>
  </si>
  <si>
    <t xml:space="preserve">      2089901</t>
  </si>
  <si>
    <t xml:space="preserve">      其他社会保障和就业支出</t>
  </si>
  <si>
    <t xml:space="preserve">  210</t>
  </si>
  <si>
    <t xml:space="preserve">  医疗卫生与计划生育支出</t>
  </si>
  <si>
    <t xml:space="preserve">    21001</t>
  </si>
  <si>
    <t xml:space="preserve">    医疗卫生与计划生育管理事务</t>
  </si>
  <si>
    <t xml:space="preserve">      2100101</t>
  </si>
  <si>
    <t xml:space="preserve">      2100102</t>
  </si>
  <si>
    <t xml:space="preserve">      2100199</t>
  </si>
  <si>
    <t xml:space="preserve">      其他医疗卫生与计划生育管理事务支出</t>
  </si>
  <si>
    <t xml:space="preserve">    21002</t>
  </si>
  <si>
    <t xml:space="preserve">    公立医院</t>
  </si>
  <si>
    <t xml:space="preserve">      2100201</t>
  </si>
  <si>
    <t xml:space="preserve">      综合医院</t>
  </si>
  <si>
    <t xml:space="preserve">      2100202</t>
  </si>
  <si>
    <t xml:space="preserve">      中医（民族）医院</t>
  </si>
  <si>
    <t xml:space="preserve">      2100299</t>
  </si>
  <si>
    <t xml:space="preserve">      其他公立医院支出</t>
  </si>
  <si>
    <t xml:space="preserve">    21003</t>
  </si>
  <si>
    <t xml:space="preserve">    基层医疗卫生机构</t>
  </si>
  <si>
    <t xml:space="preserve">      2100302</t>
  </si>
  <si>
    <t xml:space="preserve">      乡镇卫生院</t>
  </si>
  <si>
    <t xml:space="preserve">      2100399</t>
  </si>
  <si>
    <t xml:space="preserve">      其他基层医疗卫生机构支出</t>
  </si>
  <si>
    <t xml:space="preserve">    21004</t>
  </si>
  <si>
    <t xml:space="preserve">    公共卫生</t>
  </si>
  <si>
    <t xml:space="preserve">      2100401</t>
  </si>
  <si>
    <t xml:space="preserve">      疾病预防控制机构</t>
  </si>
  <si>
    <t xml:space="preserve">      2100402</t>
  </si>
  <si>
    <t xml:space="preserve">      卫生监督机构</t>
  </si>
  <si>
    <t xml:space="preserve">      2100403</t>
  </si>
  <si>
    <t xml:space="preserve">      妇幼保健机构</t>
  </si>
  <si>
    <t xml:space="preserve">      2100405</t>
  </si>
  <si>
    <t xml:space="preserve">      应急救治机构</t>
  </si>
  <si>
    <t xml:space="preserve">      2100408</t>
  </si>
  <si>
    <t xml:space="preserve">      基本公共卫生服务</t>
  </si>
  <si>
    <t xml:space="preserve">      2100409</t>
  </si>
  <si>
    <t xml:space="preserve">      重大公共卫生专项</t>
  </si>
  <si>
    <t xml:space="preserve">      其他公共卫生支出</t>
  </si>
  <si>
    <t xml:space="preserve">    中医药</t>
  </si>
  <si>
    <t xml:space="preserve">      中医（民族医）药专项</t>
  </si>
  <si>
    <t xml:space="preserve">    21007</t>
  </si>
  <si>
    <t xml:space="preserve">    计划生育事务</t>
  </si>
  <si>
    <t xml:space="preserve">      2100717</t>
  </si>
  <si>
    <t xml:space="preserve">      计划生育服务</t>
  </si>
  <si>
    <t xml:space="preserve">      其他计划生育事务支出</t>
  </si>
  <si>
    <t xml:space="preserve">    21010</t>
  </si>
  <si>
    <t xml:space="preserve">    食品和药品监督管理事务</t>
  </si>
  <si>
    <t xml:space="preserve">      2101001</t>
  </si>
  <si>
    <t xml:space="preserve">      药品事务</t>
  </si>
  <si>
    <t xml:space="preserve">      2101016</t>
  </si>
  <si>
    <t xml:space="preserve">      食品安全事务</t>
  </si>
  <si>
    <t xml:space="preserve">      2101050</t>
  </si>
  <si>
    <t xml:space="preserve">      2101099</t>
  </si>
  <si>
    <t xml:space="preserve">      其他食品和药品监督管理事务支出</t>
  </si>
  <si>
    <t xml:space="preserve">    21011</t>
  </si>
  <si>
    <t xml:space="preserve">    行政事业单位医疗</t>
  </si>
  <si>
    <t xml:space="preserve">      2101101</t>
  </si>
  <si>
    <t xml:space="preserve">      行政单位医疗</t>
  </si>
  <si>
    <t xml:space="preserve">      2101102</t>
  </si>
  <si>
    <t xml:space="preserve">      事业单位医疗</t>
  </si>
  <si>
    <t xml:space="preserve">    21012</t>
  </si>
  <si>
    <t xml:space="preserve">    财政对基本医疗保险基金的补助</t>
  </si>
  <si>
    <t xml:space="preserve">      财政对城镇职工基本医疗保险基金的补助</t>
  </si>
  <si>
    <t xml:space="preserve">      2101202</t>
  </si>
  <si>
    <t xml:space="preserve">      财政对城乡居民基本医疗保险基金的补助</t>
  </si>
  <si>
    <t xml:space="preserve">    21013</t>
  </si>
  <si>
    <t xml:space="preserve">    医疗救助</t>
  </si>
  <si>
    <t xml:space="preserve">      2101301</t>
  </si>
  <si>
    <t xml:space="preserve">      城乡医疗救助</t>
  </si>
  <si>
    <t xml:space="preserve">      2101399</t>
  </si>
  <si>
    <t xml:space="preserve">      其他医疗救助支出</t>
  </si>
  <si>
    <t xml:space="preserve">    21014</t>
  </si>
  <si>
    <t xml:space="preserve">    优抚对象医疗</t>
  </si>
  <si>
    <t xml:space="preserve">      2101401</t>
  </si>
  <si>
    <t xml:space="preserve">      优抚对象医疗补助</t>
  </si>
  <si>
    <t xml:space="preserve">    21099</t>
  </si>
  <si>
    <t xml:space="preserve">    其他医疗卫生与计划生育支出</t>
  </si>
  <si>
    <t xml:space="preserve">      2109901</t>
  </si>
  <si>
    <t xml:space="preserve">      其他医疗卫生与计划生育支出</t>
  </si>
  <si>
    <t xml:space="preserve">  211</t>
  </si>
  <si>
    <t xml:space="preserve">  节能环保支出</t>
  </si>
  <si>
    <t xml:space="preserve">    21101</t>
  </si>
  <si>
    <t xml:space="preserve">    环境保护管理事务</t>
  </si>
  <si>
    <t xml:space="preserve">      2110101</t>
  </si>
  <si>
    <t xml:space="preserve">      其他环境保护管理事务支出</t>
  </si>
  <si>
    <t xml:space="preserve">    环境监测与监察</t>
  </si>
  <si>
    <t xml:space="preserve">      其他环境监测与监察支出</t>
  </si>
  <si>
    <t xml:space="preserve">    21103</t>
  </si>
  <si>
    <t xml:space="preserve">    污染防治</t>
  </si>
  <si>
    <t xml:space="preserve">      2110301</t>
  </si>
  <si>
    <t xml:space="preserve">      大气</t>
  </si>
  <si>
    <t xml:space="preserve">      2110302</t>
  </si>
  <si>
    <t xml:space="preserve">      水体</t>
  </si>
  <si>
    <t xml:space="preserve">      2110304</t>
  </si>
  <si>
    <t xml:space="preserve">      固体废弃物与化学品</t>
  </si>
  <si>
    <t xml:space="preserve">      2110399</t>
  </si>
  <si>
    <t xml:space="preserve">      其他污染防治支出</t>
  </si>
  <si>
    <t xml:space="preserve">    21104</t>
  </si>
  <si>
    <t xml:space="preserve">    自然生态保护</t>
  </si>
  <si>
    <t xml:space="preserve">      2110401</t>
  </si>
  <si>
    <t xml:space="preserve">      生态保护</t>
  </si>
  <si>
    <t xml:space="preserve">      2110402</t>
  </si>
  <si>
    <t xml:space="preserve">      农村环境保护</t>
  </si>
  <si>
    <t xml:space="preserve">      2110403</t>
  </si>
  <si>
    <t xml:space="preserve">      自然保护区</t>
  </si>
  <si>
    <t xml:space="preserve">      2110499</t>
  </si>
  <si>
    <t xml:space="preserve">      其他自然生态保护支出</t>
  </si>
  <si>
    <t xml:space="preserve">    21105</t>
  </si>
  <si>
    <t xml:space="preserve">    天然林保护</t>
  </si>
  <si>
    <t xml:space="preserve">      2110501</t>
  </si>
  <si>
    <t xml:space="preserve">      森林管护</t>
  </si>
  <si>
    <t xml:space="preserve">      停伐补助</t>
  </si>
  <si>
    <t xml:space="preserve">      2110599</t>
  </si>
  <si>
    <t xml:space="preserve">      其他天然林保护支出</t>
  </si>
  <si>
    <t xml:space="preserve">    21106</t>
  </si>
  <si>
    <t xml:space="preserve">    退耕还林</t>
  </si>
  <si>
    <t xml:space="preserve">      2110602</t>
  </si>
  <si>
    <t xml:space="preserve">      退耕现金</t>
  </si>
  <si>
    <t xml:space="preserve">      2110605</t>
  </si>
  <si>
    <t xml:space="preserve">      退耕还林工程建设</t>
  </si>
  <si>
    <t xml:space="preserve">      其他退耕还林支出</t>
  </si>
  <si>
    <t xml:space="preserve">    21111</t>
  </si>
  <si>
    <t xml:space="preserve">    污染减排</t>
  </si>
  <si>
    <t xml:space="preserve">      2111101</t>
  </si>
  <si>
    <t xml:space="preserve">      环境监测与信息</t>
  </si>
  <si>
    <t xml:space="preserve">      2111102</t>
  </si>
  <si>
    <t xml:space="preserve">      环境执法监察</t>
  </si>
  <si>
    <t xml:space="preserve">      2111103</t>
  </si>
  <si>
    <t xml:space="preserve">      减排专项支出</t>
  </si>
  <si>
    <t xml:space="preserve">    21112</t>
  </si>
  <si>
    <t xml:space="preserve">    可再生能源</t>
  </si>
  <si>
    <t xml:space="preserve">      2111201</t>
  </si>
  <si>
    <t xml:space="preserve">      可再生能源</t>
  </si>
  <si>
    <t xml:space="preserve">    21199</t>
  </si>
  <si>
    <t xml:space="preserve">    其他节能环保支出</t>
  </si>
  <si>
    <t xml:space="preserve">      2119901</t>
  </si>
  <si>
    <t xml:space="preserve">      其他节能环保支出</t>
  </si>
  <si>
    <t xml:space="preserve">  212</t>
  </si>
  <si>
    <t xml:space="preserve">  城乡社区支出</t>
  </si>
  <si>
    <t xml:space="preserve">    21201</t>
  </si>
  <si>
    <t xml:space="preserve">    城乡社区管理事务</t>
  </si>
  <si>
    <t xml:space="preserve">      2120101</t>
  </si>
  <si>
    <t xml:space="preserve">      2120104</t>
  </si>
  <si>
    <t xml:space="preserve">      城管执法</t>
  </si>
  <si>
    <t xml:space="preserve">      其他城乡社区管理事务支出</t>
  </si>
  <si>
    <t xml:space="preserve">    21202</t>
  </si>
  <si>
    <t xml:space="preserve">    城乡社区规划与管理</t>
  </si>
  <si>
    <t xml:space="preserve">      2120201</t>
  </si>
  <si>
    <t xml:space="preserve">      城乡社区规划与管理</t>
  </si>
  <si>
    <t xml:space="preserve">    21203</t>
  </si>
  <si>
    <t xml:space="preserve">    城乡社区公共设施</t>
  </si>
  <si>
    <t xml:space="preserve">      2120303</t>
  </si>
  <si>
    <t xml:space="preserve">      小城镇基础设施建设</t>
  </si>
  <si>
    <t xml:space="preserve">      2120399</t>
  </si>
  <si>
    <t xml:space="preserve">      其他城乡社区公共设施支出</t>
  </si>
  <si>
    <t xml:space="preserve">    21205</t>
  </si>
  <si>
    <t xml:space="preserve">    城乡社区环境卫生</t>
  </si>
  <si>
    <t xml:space="preserve">      2120501</t>
  </si>
  <si>
    <t xml:space="preserve">      城乡社区环境卫生</t>
  </si>
  <si>
    <t xml:space="preserve">    21206</t>
  </si>
  <si>
    <t xml:space="preserve">    建设市场管理与监督</t>
  </si>
  <si>
    <t xml:space="preserve">      2120601</t>
  </si>
  <si>
    <t xml:space="preserve">      建设市场管理与监督</t>
  </si>
  <si>
    <t xml:space="preserve">    21299</t>
  </si>
  <si>
    <t xml:space="preserve">    其他城乡社区支出</t>
  </si>
  <si>
    <t xml:space="preserve">      2129999</t>
  </si>
  <si>
    <t xml:space="preserve">      其他城乡社区支出</t>
  </si>
  <si>
    <t xml:space="preserve">  213</t>
  </si>
  <si>
    <t xml:space="preserve">  农林水支出</t>
  </si>
  <si>
    <t xml:space="preserve">    21301</t>
  </si>
  <si>
    <t xml:space="preserve">    农业</t>
  </si>
  <si>
    <t xml:space="preserve">      2130101</t>
  </si>
  <si>
    <t xml:space="preserve">      2130102</t>
  </si>
  <si>
    <t xml:space="preserve">      2130104</t>
  </si>
  <si>
    <t xml:space="preserve">      2130106</t>
  </si>
  <si>
    <t xml:space="preserve">      科技转化与推广服务</t>
  </si>
  <si>
    <t xml:space="preserve">      2130108</t>
  </si>
  <si>
    <t xml:space="preserve">      病虫害控制</t>
  </si>
  <si>
    <t xml:space="preserve">      2130119</t>
  </si>
  <si>
    <t xml:space="preserve">      防灾救灾</t>
  </si>
  <si>
    <t xml:space="preserve">      农业生产支出补贴</t>
  </si>
  <si>
    <t xml:space="preserve">      2130135</t>
  </si>
  <si>
    <t xml:space="preserve">      农业资源保护修复与利用</t>
  </si>
  <si>
    <t xml:space="preserve">      2130152</t>
  </si>
  <si>
    <t xml:space="preserve">      对高校毕业生到基层任职补助</t>
  </si>
  <si>
    <t xml:space="preserve">      2130199</t>
  </si>
  <si>
    <t xml:space="preserve">      其他农业支出</t>
  </si>
  <si>
    <t xml:space="preserve">    21302</t>
  </si>
  <si>
    <t xml:space="preserve">    林业</t>
  </si>
  <si>
    <t xml:space="preserve">      2130201</t>
  </si>
  <si>
    <t xml:space="preserve">      2130204</t>
  </si>
  <si>
    <t xml:space="preserve">      林业事业机构</t>
  </si>
  <si>
    <t xml:space="preserve">      2130209</t>
  </si>
  <si>
    <t xml:space="preserve">      森林生态效益补偿</t>
  </si>
  <si>
    <t xml:space="preserve">      2130213</t>
  </si>
  <si>
    <t xml:space="preserve">      林业执法与监督</t>
  </si>
  <si>
    <t xml:space="preserve">      2130234</t>
  </si>
  <si>
    <t xml:space="preserve">      林业防灾减灾</t>
  </si>
  <si>
    <t xml:space="preserve">      2130299</t>
  </si>
  <si>
    <t xml:space="preserve">      其他林业支出</t>
  </si>
  <si>
    <t xml:space="preserve">    21303</t>
  </si>
  <si>
    <t xml:space="preserve">    水利</t>
  </si>
  <si>
    <t xml:space="preserve">      2130301</t>
  </si>
  <si>
    <t xml:space="preserve">      2130304</t>
  </si>
  <si>
    <t xml:space="preserve">      水利行业业务管理</t>
  </si>
  <si>
    <t xml:space="preserve">      2130306</t>
  </si>
  <si>
    <t xml:space="preserve">      水利工程运行与维护</t>
  </si>
  <si>
    <t xml:space="preserve">      2130311</t>
  </si>
  <si>
    <t xml:space="preserve">      水资源节约管理与保护</t>
  </si>
  <si>
    <t xml:space="preserve">      2130314</t>
  </si>
  <si>
    <t xml:space="preserve">      防汛</t>
  </si>
  <si>
    <t xml:space="preserve">      2130316</t>
  </si>
  <si>
    <t xml:space="preserve">      农田水利</t>
  </si>
  <si>
    <t xml:space="preserve">      2130317</t>
  </si>
  <si>
    <t xml:space="preserve">      水利技术推广</t>
  </si>
  <si>
    <t xml:space="preserve">    21305</t>
  </si>
  <si>
    <t xml:space="preserve">    扶贫</t>
  </si>
  <si>
    <t xml:space="preserve">      2130501</t>
  </si>
  <si>
    <t xml:space="preserve">      2130504</t>
  </si>
  <si>
    <t xml:space="preserve">      农村基础设施建设</t>
  </si>
  <si>
    <t xml:space="preserve">      2130505</t>
  </si>
  <si>
    <t xml:space="preserve">      生产发展</t>
  </si>
  <si>
    <t xml:space="preserve">      2130506</t>
  </si>
  <si>
    <t xml:space="preserve">      社会发展</t>
  </si>
  <si>
    <t xml:space="preserve">      2130507</t>
  </si>
  <si>
    <t xml:space="preserve">      扶贫贷款奖补和贴息</t>
  </si>
  <si>
    <t xml:space="preserve">      2130599</t>
  </si>
  <si>
    <t xml:space="preserve">      其他扶贫支出</t>
  </si>
  <si>
    <t xml:space="preserve">    21307</t>
  </si>
  <si>
    <t xml:space="preserve">    农村综合改革</t>
  </si>
  <si>
    <t xml:space="preserve">      2130705</t>
  </si>
  <si>
    <t xml:space="preserve">      对村民委员会和村党支部的补助</t>
  </si>
  <si>
    <t xml:space="preserve">    21308</t>
  </si>
  <si>
    <t xml:space="preserve">    普惠金融发展支出</t>
  </si>
  <si>
    <t xml:space="preserve">      涉农贷款增量奖励</t>
  </si>
  <si>
    <t xml:space="preserve">      2130803</t>
  </si>
  <si>
    <t xml:space="preserve">      农业保险保费补贴</t>
  </si>
  <si>
    <t xml:space="preserve">      创业担保贷款贴息</t>
  </si>
  <si>
    <t xml:space="preserve">     其他农林水支出</t>
  </si>
  <si>
    <t xml:space="preserve">       其他农林水支出</t>
  </si>
  <si>
    <t xml:space="preserve">  214</t>
  </si>
  <si>
    <t xml:space="preserve">  交通运输支出</t>
  </si>
  <si>
    <t xml:space="preserve">    21401</t>
  </si>
  <si>
    <t xml:space="preserve">    公路水路运输</t>
  </si>
  <si>
    <t xml:space="preserve">      2140101</t>
  </si>
  <si>
    <t xml:space="preserve">      2140104</t>
  </si>
  <si>
    <t xml:space="preserve">      公路建设</t>
  </si>
  <si>
    <t xml:space="preserve">      2140106</t>
  </si>
  <si>
    <t xml:space="preserve">      公路养护</t>
  </si>
  <si>
    <t xml:space="preserve">      2140112</t>
  </si>
  <si>
    <t xml:space="preserve">      公路运输管理</t>
  </si>
  <si>
    <t xml:space="preserve">      2140199</t>
  </si>
  <si>
    <t xml:space="preserve">      其他公路水路运输支出</t>
  </si>
  <si>
    <t xml:space="preserve">    21406</t>
  </si>
  <si>
    <t xml:space="preserve">    车辆购置税支出</t>
  </si>
  <si>
    <t xml:space="preserve">      车辆购置税用于农村公路建设支出</t>
  </si>
  <si>
    <t xml:space="preserve">    21499</t>
  </si>
  <si>
    <t xml:space="preserve">    其他交通运输支出</t>
  </si>
  <si>
    <t xml:space="preserve">  215</t>
  </si>
  <si>
    <t xml:space="preserve">  资源勘探信息等支出</t>
  </si>
  <si>
    <t xml:space="preserve">    21506</t>
  </si>
  <si>
    <t xml:space="preserve">    安全生产监管</t>
  </si>
  <si>
    <t xml:space="preserve">      2150601</t>
  </si>
  <si>
    <t xml:space="preserve">      安全监管监察专项</t>
  </si>
  <si>
    <t xml:space="preserve">    21599</t>
  </si>
  <si>
    <t xml:space="preserve">  其他资源堪探信息等支出</t>
  </si>
  <si>
    <t xml:space="preserve">    其他资源堪探信息等支出</t>
  </si>
  <si>
    <t xml:space="preserve">  216</t>
  </si>
  <si>
    <t xml:space="preserve">  商业服务业等支出</t>
  </si>
  <si>
    <t xml:space="preserve">    21602</t>
  </si>
  <si>
    <t xml:space="preserve">    商业流通事务</t>
  </si>
  <si>
    <t xml:space="preserve">      2160201</t>
  </si>
  <si>
    <t xml:space="preserve">      其他商业流通事务支出</t>
  </si>
  <si>
    <t xml:space="preserve">    21605</t>
  </si>
  <si>
    <t xml:space="preserve">    旅游业管理与服务支出</t>
  </si>
  <si>
    <t xml:space="preserve">      2160501</t>
  </si>
  <si>
    <t xml:space="preserve">      其他旅游业管理与服务支出</t>
  </si>
  <si>
    <t xml:space="preserve">    21606</t>
  </si>
  <si>
    <t xml:space="preserve">    涉外发展服务支出</t>
  </si>
  <si>
    <t xml:space="preserve">      2160699</t>
  </si>
  <si>
    <t xml:space="preserve">      其他涉外发展服务支出</t>
  </si>
  <si>
    <t xml:space="preserve">    21699</t>
  </si>
  <si>
    <t xml:space="preserve">    其他商业服务业等支出</t>
  </si>
  <si>
    <t xml:space="preserve">      其他商业服务业等支出</t>
  </si>
  <si>
    <t xml:space="preserve">  217</t>
  </si>
  <si>
    <t xml:space="preserve">  金融支出</t>
  </si>
  <si>
    <t xml:space="preserve">   21799</t>
  </si>
  <si>
    <t xml:space="preserve">    其他金融支出</t>
  </si>
  <si>
    <t xml:space="preserve">      其他金融支出</t>
  </si>
  <si>
    <t xml:space="preserve">  220</t>
  </si>
  <si>
    <t xml:space="preserve">  国土海洋气象等支出</t>
  </si>
  <si>
    <t xml:space="preserve">    22001</t>
  </si>
  <si>
    <t xml:space="preserve">    国土资源事务</t>
  </si>
  <si>
    <t xml:space="preserve">      2200101</t>
  </si>
  <si>
    <t xml:space="preserve">      土地资源利用与保护</t>
  </si>
  <si>
    <t xml:space="preserve">      国土整治</t>
  </si>
  <si>
    <t xml:space="preserve">      2200111</t>
  </si>
  <si>
    <t xml:space="preserve">      地质灾害防治</t>
  </si>
  <si>
    <t xml:space="preserve">      地质矿产资源利用与保护</t>
  </si>
  <si>
    <t xml:space="preserve">      其他国土资源事务支出</t>
  </si>
  <si>
    <t xml:space="preserve">    22004</t>
  </si>
  <si>
    <t xml:space="preserve">    地震事务</t>
  </si>
  <si>
    <t xml:space="preserve">      2200405</t>
  </si>
  <si>
    <t xml:space="preserve">      地震预测预报</t>
  </si>
  <si>
    <t xml:space="preserve">      2200407</t>
  </si>
  <si>
    <t xml:space="preserve">      地震应急救援</t>
  </si>
  <si>
    <t xml:space="preserve">      2200450</t>
  </si>
  <si>
    <t xml:space="preserve">      地震事业机构</t>
  </si>
  <si>
    <t xml:space="preserve">    22005</t>
  </si>
  <si>
    <t xml:space="preserve">    气象事务</t>
  </si>
  <si>
    <t xml:space="preserve"> </t>
  </si>
  <si>
    <t xml:space="preserve">      2200501</t>
  </si>
  <si>
    <t xml:space="preserve">      气象事业机构</t>
  </si>
  <si>
    <t xml:space="preserve">      2200509</t>
  </si>
  <si>
    <t xml:space="preserve">      气象服务</t>
  </si>
  <si>
    <t xml:space="preserve">    22099</t>
  </si>
  <si>
    <t xml:space="preserve">    其他国土海洋气象等支出</t>
  </si>
  <si>
    <t xml:space="preserve">      其他国土海洋气象等支出</t>
  </si>
  <si>
    <t xml:space="preserve">  221</t>
  </si>
  <si>
    <t xml:space="preserve">  住房保障支出</t>
  </si>
  <si>
    <t xml:space="preserve">    22101</t>
  </si>
  <si>
    <t xml:space="preserve">    保障性安居工程支出</t>
  </si>
  <si>
    <t xml:space="preserve">      2210103</t>
  </si>
  <si>
    <t xml:space="preserve">      棚户区改造</t>
  </si>
  <si>
    <t xml:space="preserve">      2210105</t>
  </si>
  <si>
    <t xml:space="preserve">      农村危房改造</t>
  </si>
  <si>
    <t xml:space="preserve">      公共租赁住房</t>
  </si>
  <si>
    <t xml:space="preserve">      其他保障性安居工程支出</t>
  </si>
  <si>
    <t xml:space="preserve">    住房改革支出</t>
  </si>
  <si>
    <t xml:space="preserve">      2210201</t>
  </si>
  <si>
    <t xml:space="preserve">      住房公积金</t>
  </si>
  <si>
    <t xml:space="preserve">      购房补贴</t>
  </si>
  <si>
    <t xml:space="preserve">  粮油物资储备支出</t>
  </si>
  <si>
    <t xml:space="preserve">    22201</t>
  </si>
  <si>
    <t xml:space="preserve">    粮油事务</t>
  </si>
  <si>
    <t xml:space="preserve">      其他粮油事务支出</t>
  </si>
  <si>
    <t xml:space="preserve">  227</t>
  </si>
  <si>
    <t xml:space="preserve">  预备费</t>
  </si>
  <si>
    <t xml:space="preserve">  229</t>
  </si>
  <si>
    <t xml:space="preserve">  其他支出</t>
  </si>
  <si>
    <t xml:space="preserve">    22902</t>
  </si>
  <si>
    <t xml:space="preserve">    年初预留</t>
  </si>
  <si>
    <r>
      <rPr>
        <b/>
        <sz val="10"/>
        <color indexed="8"/>
        <rFont val="宋体"/>
        <charset val="134"/>
      </rPr>
      <t xml:space="preserve"> </t>
    </r>
    <r>
      <rPr>
        <b/>
        <sz val="10"/>
        <color indexed="8"/>
        <rFont val="宋体"/>
        <charset val="134"/>
      </rPr>
      <t xml:space="preserve"> </t>
    </r>
    <r>
      <rPr>
        <b/>
        <sz val="10"/>
        <color indexed="8"/>
        <rFont val="宋体"/>
        <charset val="134"/>
      </rPr>
      <t>231</t>
    </r>
  </si>
  <si>
    <t>债务还本支出</t>
  </si>
  <si>
    <r>
      <rPr>
        <sz val="10"/>
        <color indexed="8"/>
        <rFont val="宋体"/>
        <charset val="134"/>
      </rPr>
      <t xml:space="preserve"> </t>
    </r>
    <r>
      <rPr>
        <sz val="10"/>
        <color indexed="8"/>
        <rFont val="宋体"/>
        <charset val="134"/>
      </rPr>
      <t xml:space="preserve">   </t>
    </r>
    <r>
      <rPr>
        <sz val="10"/>
        <color indexed="8"/>
        <rFont val="宋体"/>
        <charset val="134"/>
      </rPr>
      <t>2310399</t>
    </r>
  </si>
  <si>
    <t xml:space="preserve">  地方政府其他一般债务还本支出</t>
  </si>
  <si>
    <t xml:space="preserve">  232</t>
  </si>
  <si>
    <t xml:space="preserve">  债务付息支出</t>
  </si>
  <si>
    <t xml:space="preserve">    23203</t>
  </si>
  <si>
    <t xml:space="preserve">    地方政府一般债务付息支出</t>
  </si>
  <si>
    <t xml:space="preserve">      2320301</t>
  </si>
  <si>
    <t xml:space="preserve">      地方政府一般债券付息支出</t>
  </si>
  <si>
    <t xml:space="preserve">      2320303</t>
  </si>
  <si>
    <t xml:space="preserve">      地方政府向国际组织借款付息支出</t>
  </si>
  <si>
    <t xml:space="preserve">      2320304</t>
  </si>
  <si>
    <t xml:space="preserve">      地方政府其他一般债务付息支出</t>
  </si>
  <si>
    <t xml:space="preserve">  233</t>
  </si>
  <si>
    <t xml:space="preserve">  债务发行费用支出</t>
  </si>
  <si>
    <t xml:space="preserve">    地方政府一般债务发行费用支出  </t>
  </si>
  <si>
    <t>2018年元江县税收返还和转移支付收入调整情况表</t>
  </si>
  <si>
    <t xml:space="preserve">  表四</t>
  </si>
  <si>
    <t>预算科目名称</t>
  </si>
  <si>
    <r>
      <rPr>
        <sz val="11"/>
        <color indexed="8"/>
        <rFont val="Times New Roman"/>
        <family val="1"/>
      </rPr>
      <t xml:space="preserve"> 2017</t>
    </r>
    <r>
      <rPr>
        <sz val="11"/>
        <color indexed="8"/>
        <rFont val="方正黑体_GBK"/>
        <charset val="134"/>
      </rPr>
      <t>年决算数</t>
    </r>
  </si>
  <si>
    <r>
      <rPr>
        <sz val="11"/>
        <color indexed="8"/>
        <rFont val="Times New Roman"/>
        <family val="1"/>
      </rPr>
      <t xml:space="preserve"> 2018</t>
    </r>
    <r>
      <rPr>
        <sz val="11"/>
        <color indexed="8"/>
        <rFont val="方正黑体_GBK"/>
        <charset val="134"/>
      </rPr>
      <t>年</t>
    </r>
    <r>
      <rPr>
        <sz val="11"/>
        <color indexed="8"/>
        <rFont val="Times New Roman"/>
        <family val="1"/>
      </rPr>
      <t xml:space="preserve"> </t>
    </r>
    <r>
      <rPr>
        <sz val="11"/>
        <color indexed="8"/>
        <rFont val="方正黑体_GBK"/>
        <charset val="134"/>
      </rPr>
      <t>预算数</t>
    </r>
  </si>
  <si>
    <r>
      <rPr>
        <sz val="11"/>
        <color indexed="8"/>
        <rFont val="Times New Roman"/>
        <family val="1"/>
      </rPr>
      <t xml:space="preserve"> 2018</t>
    </r>
    <r>
      <rPr>
        <sz val="11"/>
        <color indexed="8"/>
        <rFont val="方正黑体_GBK"/>
        <charset val="134"/>
      </rPr>
      <t>年调整预算数</t>
    </r>
  </si>
  <si>
    <t>合  计</t>
  </si>
  <si>
    <t>1、返还性收入</t>
  </si>
  <si>
    <t xml:space="preserve">  （1）消费税和增值税税收返还</t>
  </si>
  <si>
    <t xml:space="preserve">  （2）所得税基数返还</t>
  </si>
  <si>
    <t xml:space="preserve">  （3）成品油价格和税费改革税收返还</t>
  </si>
  <si>
    <t xml:space="preserve">  （4）中央返还和地方上缴基数</t>
  </si>
  <si>
    <t>2、一般性转移支付</t>
  </si>
  <si>
    <t xml:space="preserve">  （1）体制补助</t>
  </si>
  <si>
    <t xml:space="preserve">  （2）均衡性转移支付</t>
  </si>
  <si>
    <t xml:space="preserve">  （3）民族地区转移支付收入</t>
  </si>
  <si>
    <t xml:space="preserve">  （4）贫困地区转移支付收入</t>
  </si>
  <si>
    <t xml:space="preserve">  （5）县级基本财力保障机制奖补资金</t>
  </si>
  <si>
    <t xml:space="preserve">  （6）结算补助</t>
  </si>
  <si>
    <t xml:space="preserve">  （7）企业事业单位划转补助</t>
  </si>
  <si>
    <t xml:space="preserve">  （8）基层公检法司转移支付</t>
  </si>
  <si>
    <t xml:space="preserve">  （9）义务教育等转移支付</t>
  </si>
  <si>
    <t xml:space="preserve">  （10）基本养老保险和低保等转移支付</t>
  </si>
  <si>
    <t xml:space="preserve">  （11）新型农村合作医疗等转移支付</t>
  </si>
  <si>
    <t xml:space="preserve">  （12）村级公益事业奖补等转移支付</t>
  </si>
  <si>
    <t xml:space="preserve">  （13）重点生态功能区转移支付</t>
  </si>
  <si>
    <t xml:space="preserve">  （14）固定数额补助</t>
  </si>
  <si>
    <t xml:space="preserve">      其中：调整艰苦边远地区津贴标准新增补助</t>
  </si>
  <si>
    <t xml:space="preserve">           下划企业退休人员独生子女费</t>
  </si>
  <si>
    <t xml:space="preserve">           调整工资转移支付补助</t>
  </si>
  <si>
    <t xml:space="preserve">           2007年深化国有农场税费改革转移支付补助</t>
  </si>
  <si>
    <t xml:space="preserve">           农村税费改革转移支付资金</t>
  </si>
  <si>
    <t xml:space="preserve">           国有农场税费改革转移支付补助</t>
  </si>
  <si>
    <t xml:space="preserve">           农村五保供养提标补助资金</t>
  </si>
  <si>
    <t xml:space="preserve">           艰苦边远地区津贴补助资金</t>
  </si>
  <si>
    <t xml:space="preserve">            取消除烟叶外农特税和农业税减收转移支付补助</t>
  </si>
  <si>
    <t xml:space="preserve">    (15)其他一般性转移支付</t>
  </si>
  <si>
    <t>3、专项转移支付</t>
  </si>
  <si>
    <t>2018年元江县政府性基金预算收入表（调整预算）</t>
  </si>
  <si>
    <t xml:space="preserve">  表五</t>
  </si>
  <si>
    <t>项    目</t>
  </si>
  <si>
    <t>2017决算数</t>
  </si>
  <si>
    <t>2018年预算数</t>
  </si>
  <si>
    <t>2018年 调整预算数</t>
  </si>
  <si>
    <t>一、国有土地收益基金收入</t>
  </si>
  <si>
    <t>二、农业土地开发资金收入</t>
  </si>
  <si>
    <t>三、国有土地使用权出让收入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</si>
  <si>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</si>
  <si>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</si>
  <si>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</si>
  <si>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</si>
  <si>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</si>
  <si>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四、污水处理费收入</t>
  </si>
  <si>
    <t>五、彩票发行机构和彩票销售机构的业务费用</t>
  </si>
  <si>
    <t>六、其他政府性基金收入</t>
  </si>
  <si>
    <t>地方政府专项债务收入</t>
  </si>
  <si>
    <t xml:space="preserve">  其中：新增专项债券收入</t>
  </si>
  <si>
    <t xml:space="preserve">        置换专项债券收入</t>
  </si>
  <si>
    <t>转移性收入</t>
  </si>
  <si>
    <t xml:space="preserve">  政府性基金转移收入</t>
  </si>
  <si>
    <t xml:space="preserve">  上年结余收入</t>
  </si>
  <si>
    <t xml:space="preserve">  调入资金</t>
  </si>
  <si>
    <t>收入合计</t>
  </si>
  <si>
    <t>2018年元江县政府性基金支出预算表（调整预算）</t>
  </si>
  <si>
    <t xml:space="preserve">  表六</t>
  </si>
  <si>
    <t>2017年      
决算数</t>
  </si>
  <si>
    <t>2018年    
  调整预算数</t>
  </si>
  <si>
    <t>合 计</t>
  </si>
  <si>
    <t>一、社会保障和就业支出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</si>
  <si>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</si>
  <si>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</si>
  <si>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</si>
  <si>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</si>
  <si>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小型水库移民扶助基金及对应专项债务收入安排的支出</t>
  </si>
  <si>
    <t xml:space="preserve">      其他小型水库移民扶助基金支出</t>
  </si>
  <si>
    <t>二、城乡社区支出</t>
  </si>
  <si>
    <t xml:space="preserve">    国有土地使用权出让收入及对应专项债务收入安排的支出</t>
  </si>
  <si>
    <t xml:space="preserve">      征地和拆迁补偿支出</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</si>
  <si>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</si>
  <si>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</si>
  <si>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</si>
  <si>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</si>
  <si>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</si>
  <si>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土地开发支出</t>
  </si>
  <si>
    <t xml:space="preserve">      其他国有土地收益基金支出</t>
  </si>
  <si>
    <t xml:space="preserve">  农业土地开发资金及对应专项债务收入安排的支出</t>
  </si>
  <si>
    <t xml:space="preserve">  新增建设用地有偿使用费及对应专项债务收入安排的支出</t>
  </si>
  <si>
    <t xml:space="preserve">      耕地开发专项支出</t>
  </si>
  <si>
    <t xml:space="preserve">      基本农田建设和保护支出</t>
  </si>
  <si>
    <t xml:space="preserve">      土地整理支出</t>
  </si>
  <si>
    <t xml:space="preserve">      用于地震灾后恢复重建的支出</t>
  </si>
  <si>
    <t xml:space="preserve">      其他新增建设用地有偿使用费安排的支出</t>
  </si>
  <si>
    <t xml:space="preserve">  污水处理费收入及对应专项债务收入安排的支出</t>
  </si>
  <si>
    <t>三、农林水支出</t>
  </si>
  <si>
    <t xml:space="preserve">    大中型水库库区基金及对应专项债务收入安排的支出</t>
  </si>
  <si>
    <t xml:space="preserve">      解决移民遗留问题</t>
  </si>
  <si>
    <t xml:space="preserve">      库区防护工程维护</t>
  </si>
  <si>
    <t xml:space="preserve">      其他大中型水库库区基金支出</t>
  </si>
  <si>
    <t xml:space="preserve">   国家重大水利工程建设基金及对应专项债务收入安排的支出</t>
  </si>
  <si>
    <t xml:space="preserve">      南水北调工程建设</t>
  </si>
  <si>
    <t xml:space="preserve">      三峡工程后续工作</t>
  </si>
  <si>
    <t xml:space="preserve">      地方重大水利工程建设</t>
  </si>
  <si>
    <t xml:space="preserve">      其他重大水利工程建设基金支出</t>
  </si>
  <si>
    <t>四、交通运输支出</t>
  </si>
  <si>
    <t xml:space="preserve">   车辆通行费及对应专项债务收入安排的支出</t>
  </si>
  <si>
    <t xml:space="preserve">      公路还贷</t>
  </si>
  <si>
    <t xml:space="preserve">      政府还贷公路养护</t>
  </si>
  <si>
    <t xml:space="preserve">      政府还贷公路管理</t>
  </si>
  <si>
    <t xml:space="preserve">      其他车辆通行费安排的支出</t>
  </si>
  <si>
    <t>五、商业服务业等支出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</si>
  <si>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</si>
  <si>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</si>
  <si>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</si>
  <si>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</si>
  <si>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</si>
  <si>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</si>
  <si>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六、其他支出</t>
  </si>
  <si>
    <t xml:space="preserve">    其他政府性基金及对应专项债务收入安排的支出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</si>
  <si>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</si>
  <si>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</si>
  <si>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</si>
  <si>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</si>
  <si>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</si>
  <si>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</si>
  <si>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</si>
  <si>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</si>
  <si>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</si>
  <si>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彩票公益金及对应专项债务收入安排的支出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</si>
  <si>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</si>
  <si>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</si>
  <si>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</si>
  <si>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</si>
  <si>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</si>
  <si>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</si>
  <si>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</si>
  <si>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</si>
  <si>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用于城乡医疗求助的的彩票公益金支出</t>
  </si>
  <si>
    <t xml:space="preserve">      用于其他社会公益事业的彩票公益金支出</t>
  </si>
  <si>
    <t>七、债务付息支出</t>
  </si>
  <si>
    <t>八、债务发行费用支出</t>
  </si>
  <si>
    <t>本年支出合计</t>
  </si>
  <si>
    <t>十、转移性支出</t>
  </si>
  <si>
    <t xml:space="preserve">    政府性基金转移支付</t>
  </si>
  <si>
    <t xml:space="preserve">    调出资金</t>
  </si>
  <si>
    <t xml:space="preserve">    年终结余</t>
  </si>
  <si>
    <t>十一、债务还本支出</t>
  </si>
  <si>
    <t xml:space="preserve">      地方政府专项债务还本支出</t>
  </si>
  <si>
    <t>十二、债务付息支出</t>
  </si>
  <si>
    <t xml:space="preserve">      地方政府专项债务付息支出</t>
  </si>
  <si>
    <t>支 出 合 计</t>
  </si>
  <si>
    <t>2018年元江县社会保险基金收入预算表（调整预算）</t>
  </si>
  <si>
    <t xml:space="preserve">  表七</t>
  </si>
  <si>
    <t>项     目</t>
  </si>
  <si>
    <t>2016年      结存</t>
  </si>
  <si>
    <t>2018年    
预算数</t>
  </si>
  <si>
    <t>2018年      
调整预算数</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</si>
  <si>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</si>
  <si>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</si>
  <si>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</si>
  <si>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</si>
  <si>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</si>
  <si>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</si>
  <si>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四、职工基本医疗保险基金收入</t>
  </si>
  <si>
    <t>五、工伤保险基金收入</t>
  </si>
  <si>
    <t>六、生育保险基金收入</t>
  </si>
  <si>
    <t>七、城乡居民基本养老保险基金收入</t>
  </si>
  <si>
    <t>八、城乡居民基本医疗保险基金收入</t>
  </si>
  <si>
    <t>2018年元江县社会保险基金支出预算表（调整预算）</t>
  </si>
  <si>
    <t xml:space="preserve">  表八</t>
  </si>
  <si>
    <r>
      <rPr>
        <sz val="11"/>
        <rFont val="方正仿宋_GBK"/>
        <charset val="134"/>
      </rPr>
      <t xml:space="preserve">    </t>
    </r>
    <r>
      <rPr>
        <sz val="11"/>
        <color indexed="8"/>
        <rFont val="方正仿宋_GBK"/>
        <charset val="134"/>
      </rPr>
      <t>单位：万元</t>
    </r>
  </si>
  <si>
    <t>项       目</t>
  </si>
  <si>
    <r>
      <rPr>
        <sz val="12"/>
        <rFont val="Times New Roman"/>
        <family val="1"/>
      </rPr>
      <t>2017</t>
    </r>
    <r>
      <rPr>
        <sz val="12"/>
        <rFont val="方正黑体_GBK"/>
        <charset val="134"/>
      </rPr>
      <t>年</t>
    </r>
    <r>
      <rPr>
        <sz val="12"/>
        <rFont val="Times New Roman"/>
        <family val="1"/>
      </rPr>
      <t xml:space="preserve">      </t>
    </r>
    <r>
      <rPr>
        <sz val="12"/>
        <rFont val="方正黑体_GBK"/>
        <charset val="134"/>
      </rPr>
      <t>决算数</t>
    </r>
  </si>
  <si>
    <r>
      <rPr>
        <sz val="12"/>
        <rFont val="Times New Roman"/>
        <family val="1"/>
      </rPr>
      <t>2018</t>
    </r>
    <r>
      <rPr>
        <sz val="12"/>
        <rFont val="方正黑体_GBK"/>
        <charset val="134"/>
      </rPr>
      <t>年</t>
    </r>
    <r>
      <rPr>
        <sz val="12"/>
        <rFont val="Times New Roman"/>
        <family val="1"/>
      </rPr>
      <t xml:space="preserve">      </t>
    </r>
    <r>
      <rPr>
        <sz val="12"/>
        <rFont val="方正黑体_GBK"/>
        <charset val="134"/>
      </rPr>
      <t>预算数</t>
    </r>
  </si>
  <si>
    <r>
      <rPr>
        <sz val="12"/>
        <rFont val="Times New Roman"/>
        <family val="1"/>
      </rPr>
      <t>2018</t>
    </r>
    <r>
      <rPr>
        <sz val="12"/>
        <rFont val="方正黑体_GBK"/>
        <charset val="134"/>
      </rPr>
      <t>年</t>
    </r>
    <r>
      <rPr>
        <sz val="12"/>
        <rFont val="Times New Roman"/>
        <family val="1"/>
      </rPr>
      <t xml:space="preserve">     
 </t>
    </r>
    <r>
      <rPr>
        <sz val="12"/>
        <rFont val="方正黑体_GBK"/>
        <charset val="134"/>
      </rPr>
      <t>调整预算数</t>
    </r>
  </si>
  <si>
    <r>
      <rPr>
        <sz val="12"/>
        <color indexed="8"/>
        <rFont val="方正黑体_GBK"/>
        <charset val="134"/>
      </rPr>
      <t>滚存结余</t>
    </r>
  </si>
  <si>
    <t>一、企业职工基本养老保险基金支出</t>
  </si>
  <si>
    <t xml:space="preserve">    其中：基本养老金支出</t>
  </si>
  <si>
    <t>二、机关事业单位基本养老保险基金支出</t>
  </si>
  <si>
    <t>三、失业保险基金支出</t>
  </si>
  <si>
    <t xml:space="preserve">    其中：失业保险金支出</t>
  </si>
  <si>
    <t>四、职工基本医疗保险基金支出</t>
  </si>
  <si>
    <t xml:space="preserve">    其中：基本医疗保险待遇支出</t>
  </si>
  <si>
    <t>五、工伤保险基金支出</t>
  </si>
  <si>
    <t xml:space="preserve">    其中：工伤保险待遇支出</t>
  </si>
  <si>
    <t>六、生育保险基金支出</t>
  </si>
  <si>
    <t xml:space="preserve">    其中：生育保险待遇支出</t>
  </si>
  <si>
    <t>七、城乡居民基本养老保险基金支出</t>
  </si>
  <si>
    <t xml:space="preserve">    其中：基础养老金支出</t>
  </si>
  <si>
    <t>八、城乡居民基本医疗保险基金支出</t>
  </si>
  <si>
    <t xml:space="preserve"> 2018年元江县年初预留项目调整情况表</t>
  </si>
  <si>
    <t xml:space="preserve">  表九</t>
  </si>
  <si>
    <t>金额单位：万元</t>
  </si>
  <si>
    <t>序号</t>
  </si>
  <si>
    <t>调整前</t>
  </si>
  <si>
    <t>调整后</t>
  </si>
  <si>
    <t>备注</t>
  </si>
  <si>
    <t>预算    单位</t>
  </si>
  <si>
    <t>项目    名称</t>
  </si>
  <si>
    <t>金额</t>
  </si>
  <si>
    <t>预算单位</t>
  </si>
  <si>
    <t>项目名称</t>
  </si>
  <si>
    <r>
      <rPr>
        <b/>
        <sz val="10"/>
        <color theme="1"/>
        <rFont val="方正仿宋_GBK"/>
        <charset val="134"/>
      </rPr>
      <t>合计</t>
    </r>
  </si>
  <si>
    <r>
      <rPr>
        <sz val="11"/>
        <color theme="1"/>
        <rFont val="方正仿宋_GBK"/>
        <charset val="134"/>
      </rPr>
      <t>预算股</t>
    </r>
  </si>
  <si>
    <r>
      <rPr>
        <b/>
        <sz val="10"/>
        <color theme="1"/>
        <rFont val="方正仿宋_GBK"/>
        <charset val="134"/>
      </rPr>
      <t>小计</t>
    </r>
  </si>
  <si>
    <t>预留增人增资、政策性增资</t>
  </si>
  <si>
    <r>
      <rPr>
        <b/>
        <sz val="11"/>
        <color theme="1"/>
        <rFont val="方正仿宋_GBK"/>
        <charset val="134"/>
      </rPr>
      <t>小计</t>
    </r>
  </si>
  <si>
    <t>综合目标奖</t>
  </si>
  <si>
    <t>县级保障性安居工程建设资金</t>
  </si>
  <si>
    <t>公路建设补助经费</t>
  </si>
  <si>
    <t>团山水库工程项目资金</t>
  </si>
  <si>
    <t>国、地税局</t>
  </si>
  <si>
    <t>综合考核奖</t>
  </si>
  <si>
    <r>
      <rPr>
        <sz val="10"/>
        <color theme="1"/>
        <rFont val="方正仿宋_GBK"/>
        <charset val="134"/>
      </rPr>
      <t>预算股</t>
    </r>
  </si>
  <si>
    <t>项目前期工作经费</t>
  </si>
  <si>
    <t>债务付息资金</t>
  </si>
  <si>
    <t>小计</t>
  </si>
  <si>
    <t>预备费</t>
  </si>
  <si>
    <t>2018年元江县调整支出新增项目预算表</t>
  </si>
  <si>
    <t>表十</t>
  </si>
  <si>
    <t>龙潭乡政府</t>
  </si>
  <si>
    <t>公安局</t>
  </si>
  <si>
    <t>县财政局</t>
  </si>
  <si>
    <t>县委组织部</t>
  </si>
  <si>
    <t>国土局</t>
  </si>
  <si>
    <t>预算股</t>
    <phoneticPr fontId="52" type="noConversion"/>
  </si>
  <si>
    <t>预备费</t>
    <phoneticPr fontId="52" type="noConversion"/>
  </si>
  <si>
    <t>组织部</t>
    <phoneticPr fontId="52" type="noConversion"/>
  </si>
  <si>
    <r>
      <rPr>
        <b/>
        <sz val="11"/>
        <color theme="1"/>
        <rFont val="方正仿宋_GBK"/>
        <family val="4"/>
        <charset val="134"/>
      </rPr>
      <t>合计</t>
    </r>
  </si>
  <si>
    <r>
      <rPr>
        <b/>
        <sz val="11"/>
        <color theme="1"/>
        <rFont val="方正仿宋_GBK"/>
        <family val="4"/>
        <charset val="134"/>
      </rPr>
      <t>小计</t>
    </r>
  </si>
  <si>
    <r>
      <rPr>
        <sz val="11"/>
        <color indexed="8"/>
        <rFont val="方正仿宋_GBK"/>
        <family val="4"/>
        <charset val="134"/>
      </rPr>
      <t>国家级自然保护区管护局</t>
    </r>
  </si>
  <si>
    <r>
      <rPr>
        <sz val="11"/>
        <color indexed="8"/>
        <rFont val="方正仿宋_GBK"/>
        <family val="4"/>
        <charset val="134"/>
      </rPr>
      <t>拨</t>
    </r>
    <r>
      <rPr>
        <sz val="11"/>
        <color indexed="8"/>
        <rFont val="Times New Roman"/>
        <family val="1"/>
      </rPr>
      <t>2017</t>
    </r>
    <r>
      <rPr>
        <sz val="11"/>
        <color indexed="8"/>
        <rFont val="方正仿宋_GBK"/>
        <family val="4"/>
        <charset val="134"/>
      </rPr>
      <t>年度奖励性绩效工资补发数</t>
    </r>
  </si>
  <si>
    <r>
      <rPr>
        <sz val="11"/>
        <color indexed="8"/>
        <rFont val="方正仿宋_GBK"/>
        <family val="4"/>
        <charset val="134"/>
      </rPr>
      <t>一中、民中</t>
    </r>
  </si>
  <si>
    <r>
      <t>2017</t>
    </r>
    <r>
      <rPr>
        <sz val="11"/>
        <color indexed="8"/>
        <rFont val="方正仿宋_GBK"/>
        <family val="4"/>
        <charset val="134"/>
      </rPr>
      <t>年秋季学期普通高中建档立卡户经济困难学生生活费</t>
    </r>
    <phoneticPr fontId="52" type="noConversion"/>
  </si>
  <si>
    <r>
      <rPr>
        <sz val="11"/>
        <color indexed="8"/>
        <rFont val="方正仿宋_GBK"/>
        <family val="4"/>
        <charset val="134"/>
      </rPr>
      <t>审计局</t>
    </r>
  </si>
  <si>
    <r>
      <rPr>
        <sz val="11"/>
        <color indexed="8"/>
        <rFont val="方正仿宋_GBK"/>
        <family val="4"/>
        <charset val="134"/>
      </rPr>
      <t>拨</t>
    </r>
    <r>
      <rPr>
        <sz val="11"/>
        <color indexed="8"/>
        <rFont val="Times New Roman"/>
        <family val="1"/>
      </rPr>
      <t>2017</t>
    </r>
    <r>
      <rPr>
        <sz val="11"/>
        <color indexed="8"/>
        <rFont val="方正仿宋_GBK"/>
        <family val="4"/>
        <charset val="134"/>
      </rPr>
      <t>年第四季度综合考评奖</t>
    </r>
  </si>
  <si>
    <r>
      <rPr>
        <sz val="11"/>
        <color indexed="8"/>
        <rFont val="方正仿宋_GBK"/>
        <family val="4"/>
        <charset val="134"/>
      </rPr>
      <t>文化馆</t>
    </r>
  </si>
  <si>
    <r>
      <rPr>
        <sz val="11"/>
        <color indexed="8"/>
        <rFont val="方正仿宋_GBK"/>
        <family val="4"/>
        <charset val="134"/>
      </rPr>
      <t>拨</t>
    </r>
    <r>
      <rPr>
        <sz val="11"/>
        <color indexed="8"/>
        <rFont val="Times New Roman"/>
        <family val="1"/>
      </rPr>
      <t>2017</t>
    </r>
    <r>
      <rPr>
        <sz val="11"/>
        <color indexed="8"/>
        <rFont val="方正仿宋_GBK"/>
        <family val="4"/>
        <charset val="134"/>
      </rPr>
      <t>年</t>
    </r>
    <r>
      <rPr>
        <sz val="11"/>
        <color indexed="8"/>
        <rFont val="Times New Roman"/>
        <family val="1"/>
      </rPr>
      <t>1</t>
    </r>
    <r>
      <rPr>
        <sz val="11"/>
        <color indexed="8"/>
        <rFont val="方正仿宋_GBK"/>
        <family val="4"/>
        <charset val="134"/>
      </rPr>
      <t>月至</t>
    </r>
    <r>
      <rPr>
        <sz val="11"/>
        <color indexed="8"/>
        <rFont val="Times New Roman"/>
        <family val="1"/>
      </rPr>
      <t>2018</t>
    </r>
    <r>
      <rPr>
        <sz val="11"/>
        <color indexed="8"/>
        <rFont val="方正仿宋_GBK"/>
        <family val="4"/>
        <charset val="134"/>
      </rPr>
      <t>年</t>
    </r>
    <r>
      <rPr>
        <sz val="11"/>
        <color indexed="8"/>
        <rFont val="Times New Roman"/>
        <family val="1"/>
      </rPr>
      <t>12</t>
    </r>
    <r>
      <rPr>
        <sz val="11"/>
        <color indexed="8"/>
        <rFont val="方正仿宋_GBK"/>
        <family val="4"/>
        <charset val="134"/>
      </rPr>
      <t>月提高标准不足遗属生活补助</t>
    </r>
  </si>
  <si>
    <r>
      <rPr>
        <sz val="11"/>
        <color indexed="8"/>
        <rFont val="方正仿宋_GBK"/>
        <family val="4"/>
        <charset val="134"/>
      </rPr>
      <t>文旅广体局</t>
    </r>
  </si>
  <si>
    <r>
      <rPr>
        <sz val="11"/>
        <color indexed="8"/>
        <rFont val="方正仿宋_GBK"/>
        <family val="4"/>
        <charset val="134"/>
      </rPr>
      <t>社会保险局</t>
    </r>
  </si>
  <si>
    <r>
      <rPr>
        <sz val="11"/>
        <color indexed="8"/>
        <rFont val="方正仿宋_GBK"/>
        <family val="4"/>
        <charset val="134"/>
      </rPr>
      <t>提高生活完全不能自理的离休干部护理费标准所需经费</t>
    </r>
  </si>
  <si>
    <r>
      <rPr>
        <sz val="11"/>
        <color indexed="8"/>
        <rFont val="方正仿宋_GBK"/>
        <family val="4"/>
        <charset val="134"/>
      </rPr>
      <t>三小</t>
    </r>
  </si>
  <si>
    <r>
      <rPr>
        <sz val="11"/>
        <color indexed="8"/>
        <rFont val="方正仿宋_GBK"/>
        <family val="4"/>
        <charset val="134"/>
      </rPr>
      <t>拨退休干部配偶</t>
    </r>
    <r>
      <rPr>
        <sz val="11"/>
        <color indexed="8"/>
        <rFont val="Times New Roman"/>
        <family val="1"/>
      </rPr>
      <t>2018</t>
    </r>
    <r>
      <rPr>
        <sz val="11"/>
        <color indexed="8"/>
        <rFont val="方正仿宋_GBK"/>
        <family val="4"/>
        <charset val="134"/>
      </rPr>
      <t>年</t>
    </r>
    <r>
      <rPr>
        <sz val="11"/>
        <color indexed="8"/>
        <rFont val="Times New Roman"/>
        <family val="1"/>
      </rPr>
      <t>1</t>
    </r>
    <r>
      <rPr>
        <sz val="11"/>
        <color indexed="8"/>
        <rFont val="方正仿宋_GBK"/>
        <family val="4"/>
        <charset val="134"/>
      </rPr>
      <t>月至</t>
    </r>
    <r>
      <rPr>
        <sz val="11"/>
        <color indexed="8"/>
        <rFont val="Times New Roman"/>
        <family val="1"/>
      </rPr>
      <t>2018</t>
    </r>
    <r>
      <rPr>
        <sz val="11"/>
        <color indexed="8"/>
        <rFont val="方正仿宋_GBK"/>
        <family val="4"/>
        <charset val="134"/>
      </rPr>
      <t>年</t>
    </r>
    <r>
      <rPr>
        <sz val="11"/>
        <color indexed="8"/>
        <rFont val="Times New Roman"/>
        <family val="1"/>
      </rPr>
      <t>12</t>
    </r>
    <r>
      <rPr>
        <sz val="11"/>
        <color indexed="8"/>
        <rFont val="方正仿宋_GBK"/>
        <family val="4"/>
        <charset val="134"/>
      </rPr>
      <t>月遗属生活补助</t>
    </r>
  </si>
  <si>
    <r>
      <rPr>
        <sz val="11"/>
        <color indexed="8"/>
        <rFont val="方正仿宋_GBK"/>
        <family val="4"/>
        <charset val="134"/>
      </rPr>
      <t>洼垤中心小学</t>
    </r>
  </si>
  <si>
    <r>
      <rPr>
        <sz val="11"/>
        <color indexed="8"/>
        <rFont val="方正仿宋_GBK"/>
        <family val="4"/>
        <charset val="134"/>
      </rPr>
      <t>咪哩乡卫生院</t>
    </r>
  </si>
  <si>
    <r>
      <rPr>
        <sz val="11"/>
        <color indexed="8"/>
        <rFont val="方正仿宋_GBK"/>
        <family val="4"/>
        <charset val="134"/>
      </rPr>
      <t>拨李洋绿、李正昌遗属生活补助</t>
    </r>
  </si>
  <si>
    <r>
      <rPr>
        <sz val="11"/>
        <color indexed="8"/>
        <rFont val="方正仿宋_GBK"/>
        <family val="4"/>
        <charset val="134"/>
      </rPr>
      <t>洼垤乡农业中心</t>
    </r>
  </si>
  <si>
    <r>
      <rPr>
        <sz val="11"/>
        <color indexed="8"/>
        <rFont val="方正仿宋_GBK"/>
        <family val="4"/>
        <charset val="134"/>
      </rPr>
      <t>遗孀李章妹</t>
    </r>
    <r>
      <rPr>
        <sz val="11"/>
        <color indexed="8"/>
        <rFont val="Times New Roman"/>
        <family val="1"/>
      </rPr>
      <t>2017</t>
    </r>
    <r>
      <rPr>
        <sz val="11"/>
        <color indexed="8"/>
        <rFont val="方正仿宋_GBK"/>
        <family val="4"/>
        <charset val="134"/>
      </rPr>
      <t>年</t>
    </r>
    <r>
      <rPr>
        <sz val="11"/>
        <color indexed="8"/>
        <rFont val="Times New Roman"/>
        <family val="1"/>
      </rPr>
      <t>5</t>
    </r>
    <r>
      <rPr>
        <sz val="11"/>
        <color indexed="8"/>
        <rFont val="方正仿宋_GBK"/>
        <family val="4"/>
        <charset val="134"/>
      </rPr>
      <t>月至</t>
    </r>
    <r>
      <rPr>
        <sz val="11"/>
        <color indexed="8"/>
        <rFont val="Times New Roman"/>
        <family val="1"/>
      </rPr>
      <t>2018</t>
    </r>
    <r>
      <rPr>
        <sz val="11"/>
        <color indexed="8"/>
        <rFont val="方正仿宋_GBK"/>
        <family val="4"/>
        <charset val="134"/>
      </rPr>
      <t>年</t>
    </r>
    <r>
      <rPr>
        <sz val="11"/>
        <color indexed="8"/>
        <rFont val="Times New Roman"/>
        <family val="1"/>
      </rPr>
      <t>12</t>
    </r>
    <r>
      <rPr>
        <sz val="11"/>
        <color indexed="8"/>
        <rFont val="方正仿宋_GBK"/>
        <family val="4"/>
        <charset val="134"/>
      </rPr>
      <t>月遗属生活补助</t>
    </r>
  </si>
  <si>
    <r>
      <rPr>
        <sz val="11"/>
        <color indexed="8"/>
        <rFont val="方正仿宋_GBK"/>
        <family val="4"/>
        <charset val="134"/>
      </rPr>
      <t>教师进修学校</t>
    </r>
  </si>
  <si>
    <r>
      <rPr>
        <sz val="11"/>
        <color indexed="8"/>
        <rFont val="方正仿宋_GBK"/>
        <family val="4"/>
        <charset val="134"/>
      </rPr>
      <t>退休干部配偶</t>
    </r>
    <r>
      <rPr>
        <sz val="11"/>
        <color indexed="8"/>
        <rFont val="Times New Roman"/>
        <family val="1"/>
      </rPr>
      <t>2018</t>
    </r>
    <r>
      <rPr>
        <sz val="11"/>
        <color indexed="8"/>
        <rFont val="方正仿宋_GBK"/>
        <family val="4"/>
        <charset val="134"/>
      </rPr>
      <t>年</t>
    </r>
    <r>
      <rPr>
        <sz val="11"/>
        <color indexed="8"/>
        <rFont val="Times New Roman"/>
        <family val="1"/>
      </rPr>
      <t>2</t>
    </r>
    <r>
      <rPr>
        <sz val="11"/>
        <color indexed="8"/>
        <rFont val="方正仿宋_GBK"/>
        <family val="4"/>
        <charset val="134"/>
      </rPr>
      <t>月至</t>
    </r>
    <r>
      <rPr>
        <sz val="11"/>
        <color indexed="8"/>
        <rFont val="Times New Roman"/>
        <family val="1"/>
      </rPr>
      <t>12</t>
    </r>
    <r>
      <rPr>
        <sz val="11"/>
        <color indexed="8"/>
        <rFont val="方正仿宋_GBK"/>
        <family val="4"/>
        <charset val="134"/>
      </rPr>
      <t>月遗属生活补助</t>
    </r>
  </si>
  <si>
    <r>
      <rPr>
        <sz val="11"/>
        <color indexed="8"/>
        <rFont val="方正仿宋_GBK"/>
        <family val="4"/>
        <charset val="134"/>
      </rPr>
      <t>那诺乡政府</t>
    </r>
  </si>
  <si>
    <r>
      <rPr>
        <sz val="11"/>
        <color indexed="8"/>
        <rFont val="方正仿宋_GBK"/>
        <family val="4"/>
        <charset val="134"/>
      </rPr>
      <t>补缴那诺政府</t>
    </r>
    <r>
      <rPr>
        <sz val="11"/>
        <color indexed="8"/>
        <rFont val="Times New Roman"/>
        <family val="1"/>
      </rPr>
      <t>2014</t>
    </r>
    <r>
      <rPr>
        <sz val="11"/>
        <color indexed="8"/>
        <rFont val="方正仿宋_GBK"/>
        <family val="4"/>
        <charset val="134"/>
      </rPr>
      <t>年</t>
    </r>
    <r>
      <rPr>
        <sz val="11"/>
        <color indexed="8"/>
        <rFont val="Times New Roman"/>
        <family val="1"/>
      </rPr>
      <t>10</t>
    </r>
    <r>
      <rPr>
        <sz val="11"/>
        <color indexed="8"/>
        <rFont val="方正仿宋_GBK"/>
        <family val="4"/>
        <charset val="134"/>
      </rPr>
      <t>月至</t>
    </r>
    <r>
      <rPr>
        <sz val="11"/>
        <color indexed="8"/>
        <rFont val="Times New Roman"/>
        <family val="1"/>
      </rPr>
      <t>2016</t>
    </r>
    <r>
      <rPr>
        <sz val="11"/>
        <color indexed="8"/>
        <rFont val="方正仿宋_GBK"/>
        <family val="4"/>
        <charset val="134"/>
      </rPr>
      <t>年</t>
    </r>
    <r>
      <rPr>
        <sz val="11"/>
        <color indexed="8"/>
        <rFont val="Times New Roman"/>
        <family val="1"/>
      </rPr>
      <t>3</t>
    </r>
    <r>
      <rPr>
        <sz val="11"/>
        <color indexed="8"/>
        <rFont val="方正仿宋_GBK"/>
        <family val="4"/>
        <charset val="134"/>
      </rPr>
      <t>月特殊人员公积金</t>
    </r>
  </si>
  <si>
    <r>
      <rPr>
        <sz val="11"/>
        <color indexed="8"/>
        <rFont val="方正仿宋_GBK"/>
        <family val="4"/>
        <charset val="134"/>
      </rPr>
      <t>羊街中心小学</t>
    </r>
  </si>
  <si>
    <r>
      <rPr>
        <sz val="11"/>
        <color indexed="8"/>
        <rFont val="方正仿宋_GBK"/>
        <family val="4"/>
        <charset val="134"/>
      </rPr>
      <t>退休干部配偶</t>
    </r>
    <r>
      <rPr>
        <sz val="11"/>
        <color indexed="8"/>
        <rFont val="Times New Roman"/>
        <family val="1"/>
      </rPr>
      <t>2016</t>
    </r>
    <r>
      <rPr>
        <sz val="11"/>
        <color indexed="8"/>
        <rFont val="方正仿宋_GBK"/>
        <family val="4"/>
        <charset val="134"/>
      </rPr>
      <t>年</t>
    </r>
    <r>
      <rPr>
        <sz val="11"/>
        <color indexed="8"/>
        <rFont val="Times New Roman"/>
        <family val="1"/>
      </rPr>
      <t>1</t>
    </r>
    <r>
      <rPr>
        <sz val="11"/>
        <color indexed="8"/>
        <rFont val="方正仿宋_GBK"/>
        <family val="4"/>
        <charset val="134"/>
      </rPr>
      <t>月至</t>
    </r>
    <r>
      <rPr>
        <sz val="11"/>
        <color indexed="8"/>
        <rFont val="Times New Roman"/>
        <family val="1"/>
      </rPr>
      <t>12</t>
    </r>
    <r>
      <rPr>
        <sz val="11"/>
        <color indexed="8"/>
        <rFont val="方正仿宋_GBK"/>
        <family val="4"/>
        <charset val="134"/>
      </rPr>
      <t>月遗属生活补助</t>
    </r>
  </si>
  <si>
    <r>
      <rPr>
        <sz val="11"/>
        <color indexed="8"/>
        <rFont val="方正仿宋_GBK"/>
        <family val="4"/>
        <charset val="134"/>
      </rPr>
      <t>那诺规划中心</t>
    </r>
  </si>
  <si>
    <r>
      <rPr>
        <sz val="11"/>
        <color indexed="8"/>
        <rFont val="方正仿宋_GBK"/>
        <family val="4"/>
        <charset val="134"/>
      </rPr>
      <t>补缴</t>
    </r>
    <r>
      <rPr>
        <sz val="11"/>
        <color indexed="8"/>
        <rFont val="Times New Roman"/>
        <family val="1"/>
      </rPr>
      <t>2014</t>
    </r>
    <r>
      <rPr>
        <sz val="11"/>
        <color indexed="8"/>
        <rFont val="方正仿宋_GBK"/>
        <family val="4"/>
        <charset val="134"/>
      </rPr>
      <t>年</t>
    </r>
    <r>
      <rPr>
        <sz val="11"/>
        <color indexed="8"/>
        <rFont val="Times New Roman"/>
        <family val="1"/>
      </rPr>
      <t>10</t>
    </r>
    <r>
      <rPr>
        <sz val="11"/>
        <color indexed="8"/>
        <rFont val="方正仿宋_GBK"/>
        <family val="4"/>
        <charset val="134"/>
      </rPr>
      <t>月至</t>
    </r>
    <r>
      <rPr>
        <sz val="11"/>
        <color indexed="8"/>
        <rFont val="Times New Roman"/>
        <family val="1"/>
      </rPr>
      <t>2016</t>
    </r>
    <r>
      <rPr>
        <sz val="11"/>
        <color indexed="8"/>
        <rFont val="方正仿宋_GBK"/>
        <family val="4"/>
        <charset val="134"/>
      </rPr>
      <t>年</t>
    </r>
    <r>
      <rPr>
        <sz val="11"/>
        <color indexed="8"/>
        <rFont val="Times New Roman"/>
        <family val="1"/>
      </rPr>
      <t>3</t>
    </r>
    <r>
      <rPr>
        <sz val="11"/>
        <color indexed="8"/>
        <rFont val="方正仿宋_GBK"/>
        <family val="4"/>
        <charset val="134"/>
      </rPr>
      <t>月特殊人员公积金</t>
    </r>
  </si>
  <si>
    <r>
      <rPr>
        <sz val="11"/>
        <color indexed="8"/>
        <rFont val="方正仿宋_GBK"/>
        <family val="4"/>
        <charset val="134"/>
      </rPr>
      <t>那诺文化事务中心</t>
    </r>
  </si>
  <si>
    <r>
      <rPr>
        <sz val="11"/>
        <color indexed="8"/>
        <rFont val="方正仿宋_GBK"/>
        <family val="4"/>
        <charset val="134"/>
      </rPr>
      <t>因远中心小学</t>
    </r>
  </si>
  <si>
    <r>
      <rPr>
        <sz val="11"/>
        <color indexed="8"/>
        <rFont val="方正仿宋_GBK"/>
        <family val="4"/>
        <charset val="134"/>
      </rPr>
      <t>拨退休干部配偶</t>
    </r>
    <r>
      <rPr>
        <sz val="11"/>
        <color indexed="8"/>
        <rFont val="Times New Roman"/>
        <family val="1"/>
      </rPr>
      <t>2017</t>
    </r>
    <r>
      <rPr>
        <sz val="11"/>
        <color indexed="8"/>
        <rFont val="方正仿宋_GBK"/>
        <family val="4"/>
        <charset val="134"/>
      </rPr>
      <t>年</t>
    </r>
    <r>
      <rPr>
        <sz val="11"/>
        <color indexed="8"/>
        <rFont val="Times New Roman"/>
        <family val="1"/>
      </rPr>
      <t>10</t>
    </r>
    <r>
      <rPr>
        <sz val="11"/>
        <color indexed="8"/>
        <rFont val="方正仿宋_GBK"/>
        <family val="4"/>
        <charset val="134"/>
      </rPr>
      <t>月至</t>
    </r>
    <r>
      <rPr>
        <sz val="11"/>
        <color indexed="8"/>
        <rFont val="Times New Roman"/>
        <family val="1"/>
      </rPr>
      <t>2018</t>
    </r>
    <r>
      <rPr>
        <sz val="11"/>
        <color indexed="8"/>
        <rFont val="方正仿宋_GBK"/>
        <family val="4"/>
        <charset val="134"/>
      </rPr>
      <t>年</t>
    </r>
    <r>
      <rPr>
        <sz val="11"/>
        <color indexed="8"/>
        <rFont val="Times New Roman"/>
        <family val="1"/>
      </rPr>
      <t>12</t>
    </r>
    <r>
      <rPr>
        <sz val="11"/>
        <color indexed="8"/>
        <rFont val="方正仿宋_GBK"/>
        <family val="4"/>
        <charset val="134"/>
      </rPr>
      <t>月遗属生活补助</t>
    </r>
  </si>
  <si>
    <r>
      <rPr>
        <sz val="11"/>
        <color indexed="8"/>
        <rFont val="方正仿宋_GBK"/>
        <family val="4"/>
        <charset val="134"/>
      </rPr>
      <t>扶贫专户</t>
    </r>
  </si>
  <si>
    <r>
      <rPr>
        <sz val="11"/>
        <color indexed="8"/>
        <rFont val="方正仿宋_GBK"/>
        <family val="4"/>
        <charset val="134"/>
      </rPr>
      <t>拨付</t>
    </r>
    <r>
      <rPr>
        <sz val="11"/>
        <color indexed="8"/>
        <rFont val="Times New Roman"/>
        <family val="1"/>
      </rPr>
      <t>2018</t>
    </r>
    <r>
      <rPr>
        <sz val="11"/>
        <color indexed="8"/>
        <rFont val="方正仿宋_GBK"/>
        <family val="4"/>
        <charset val="134"/>
      </rPr>
      <t>年建档立卡贫困农户大病救助保险保费</t>
    </r>
  </si>
  <si>
    <r>
      <rPr>
        <sz val="11"/>
        <color indexed="8"/>
        <rFont val="方正仿宋_GBK"/>
        <family val="4"/>
        <charset val="134"/>
      </rPr>
      <t>民政局</t>
    </r>
  </si>
  <si>
    <r>
      <rPr>
        <sz val="11"/>
        <color indexed="8"/>
        <rFont val="方正仿宋_GBK"/>
        <family val="4"/>
        <charset val="134"/>
      </rPr>
      <t>拨</t>
    </r>
    <r>
      <rPr>
        <sz val="11"/>
        <color indexed="8"/>
        <rFont val="Times New Roman"/>
        <family val="1"/>
      </rPr>
      <t>2018</t>
    </r>
    <r>
      <rPr>
        <sz val="11"/>
        <color indexed="8"/>
        <rFont val="方正仿宋_GBK"/>
        <family val="4"/>
        <charset val="134"/>
      </rPr>
      <t>年度义务兵家庭优待奖励资金</t>
    </r>
  </si>
  <si>
    <r>
      <rPr>
        <sz val="11"/>
        <color indexed="8"/>
        <rFont val="方正仿宋_GBK"/>
        <family val="4"/>
        <charset val="134"/>
      </rPr>
      <t>法院</t>
    </r>
  </si>
  <si>
    <r>
      <rPr>
        <sz val="11"/>
        <color indexed="8"/>
        <rFont val="方正仿宋_GBK"/>
        <family val="4"/>
        <charset val="134"/>
      </rPr>
      <t>拨</t>
    </r>
    <r>
      <rPr>
        <sz val="11"/>
        <color indexed="8"/>
        <rFont val="Times New Roman"/>
        <family val="1"/>
      </rPr>
      <t>2017</t>
    </r>
    <r>
      <rPr>
        <sz val="11"/>
        <color indexed="8"/>
        <rFont val="方正仿宋_GBK"/>
        <family val="4"/>
        <charset val="134"/>
      </rPr>
      <t>年</t>
    </r>
    <r>
      <rPr>
        <sz val="11"/>
        <color indexed="8"/>
        <rFont val="Times New Roman"/>
        <family val="1"/>
      </rPr>
      <t>7-12</t>
    </r>
    <r>
      <rPr>
        <sz val="11"/>
        <color indexed="8"/>
        <rFont val="方正仿宋_GBK"/>
        <family val="4"/>
        <charset val="134"/>
      </rPr>
      <t>月绩效考核奖</t>
    </r>
  </si>
  <si>
    <r>
      <rPr>
        <sz val="11"/>
        <color indexed="8"/>
        <rFont val="方正仿宋_GBK"/>
        <family val="4"/>
        <charset val="134"/>
      </rPr>
      <t>检察院</t>
    </r>
  </si>
  <si>
    <r>
      <rPr>
        <sz val="11"/>
        <color indexed="8"/>
        <rFont val="方正仿宋_GBK"/>
        <family val="4"/>
        <charset val="134"/>
      </rPr>
      <t>武装部</t>
    </r>
  </si>
  <si>
    <r>
      <rPr>
        <sz val="11"/>
        <color indexed="8"/>
        <rFont val="方正仿宋_GBK"/>
        <family val="4"/>
        <charset val="134"/>
      </rPr>
      <t>拨人武部</t>
    </r>
    <r>
      <rPr>
        <sz val="11"/>
        <color indexed="8"/>
        <rFont val="Times New Roman"/>
        <family val="1"/>
      </rPr>
      <t>10</t>
    </r>
    <r>
      <rPr>
        <sz val="11"/>
        <color indexed="8"/>
        <rFont val="方正仿宋_GBK"/>
        <family val="4"/>
        <charset val="134"/>
      </rPr>
      <t>月份公务用车交通补贴</t>
    </r>
  </si>
  <si>
    <r>
      <rPr>
        <sz val="11"/>
        <color indexed="8"/>
        <rFont val="方正仿宋_GBK"/>
        <family val="4"/>
        <charset val="134"/>
      </rPr>
      <t>统计局</t>
    </r>
  </si>
  <si>
    <r>
      <rPr>
        <sz val="11"/>
        <color indexed="8"/>
        <rFont val="方正仿宋_GBK"/>
        <family val="4"/>
        <charset val="134"/>
      </rPr>
      <t>拨付统计局政务性辅助岗位</t>
    </r>
    <r>
      <rPr>
        <sz val="11"/>
        <color indexed="8"/>
        <rFont val="Times New Roman"/>
        <family val="1"/>
      </rPr>
      <t>2</t>
    </r>
    <r>
      <rPr>
        <sz val="11"/>
        <color indexed="8"/>
        <rFont val="方正仿宋_GBK"/>
        <family val="4"/>
        <charset val="134"/>
      </rPr>
      <t>人</t>
    </r>
    <r>
      <rPr>
        <sz val="11"/>
        <color indexed="8"/>
        <rFont val="Times New Roman"/>
        <family val="1"/>
      </rPr>
      <t>8-12</t>
    </r>
    <r>
      <rPr>
        <sz val="11"/>
        <color indexed="8"/>
        <rFont val="方正仿宋_GBK"/>
        <family val="4"/>
        <charset val="134"/>
      </rPr>
      <t>月工资</t>
    </r>
  </si>
  <si>
    <r>
      <rPr>
        <sz val="11"/>
        <color indexed="8"/>
        <rFont val="方正仿宋_GBK"/>
        <family val="4"/>
        <charset val="134"/>
      </rPr>
      <t>交通局</t>
    </r>
  </si>
  <si>
    <r>
      <rPr>
        <sz val="11"/>
        <color indexed="8"/>
        <rFont val="方正仿宋_GBK"/>
        <family val="4"/>
        <charset val="134"/>
      </rPr>
      <t>拨付交通局政务性辅助岗位</t>
    </r>
    <r>
      <rPr>
        <sz val="11"/>
        <color indexed="8"/>
        <rFont val="Times New Roman"/>
        <family val="1"/>
      </rPr>
      <t>4</t>
    </r>
    <r>
      <rPr>
        <sz val="11"/>
        <color indexed="8"/>
        <rFont val="方正仿宋_GBK"/>
        <family val="4"/>
        <charset val="134"/>
      </rPr>
      <t>人工资</t>
    </r>
  </si>
  <si>
    <r>
      <rPr>
        <sz val="11"/>
        <color indexed="8"/>
        <rFont val="方正仿宋_GBK"/>
        <family val="4"/>
        <charset val="134"/>
      </rPr>
      <t>拨人武部</t>
    </r>
    <r>
      <rPr>
        <sz val="11"/>
        <color indexed="8"/>
        <rFont val="Times New Roman"/>
        <family val="1"/>
      </rPr>
      <t>9</t>
    </r>
    <r>
      <rPr>
        <sz val="11"/>
        <color indexed="8"/>
        <rFont val="方正仿宋_GBK"/>
        <family val="4"/>
        <charset val="134"/>
      </rPr>
      <t>月份公务用车交通补贴</t>
    </r>
  </si>
  <si>
    <r>
      <rPr>
        <sz val="11"/>
        <color indexed="8"/>
        <rFont val="方正仿宋_GBK"/>
        <family val="4"/>
        <charset val="134"/>
      </rPr>
      <t>拨</t>
    </r>
    <r>
      <rPr>
        <sz val="11"/>
        <color indexed="8"/>
        <rFont val="Times New Roman"/>
        <family val="1"/>
      </rPr>
      <t>2018</t>
    </r>
    <r>
      <rPr>
        <sz val="11"/>
        <color indexed="8"/>
        <rFont val="方正仿宋_GBK"/>
        <family val="4"/>
        <charset val="134"/>
      </rPr>
      <t>年度</t>
    </r>
    <r>
      <rPr>
        <sz val="11"/>
        <color indexed="8"/>
        <rFont val="Times New Roman"/>
        <family val="1"/>
      </rPr>
      <t>“</t>
    </r>
    <r>
      <rPr>
        <sz val="11"/>
        <color indexed="8"/>
        <rFont val="方正仿宋_GBK"/>
        <family val="4"/>
        <charset val="134"/>
      </rPr>
      <t>八一</t>
    </r>
    <r>
      <rPr>
        <sz val="11"/>
        <color indexed="8"/>
        <rFont val="Times New Roman"/>
        <family val="1"/>
      </rPr>
      <t>”</t>
    </r>
    <r>
      <rPr>
        <sz val="11"/>
        <color indexed="8"/>
        <rFont val="方正仿宋_GBK"/>
        <family val="4"/>
        <charset val="134"/>
      </rPr>
      <t>慰问资金</t>
    </r>
  </si>
  <si>
    <r>
      <rPr>
        <sz val="11"/>
        <color indexed="8"/>
        <rFont val="方正仿宋_GBK"/>
        <family val="4"/>
        <charset val="134"/>
      </rPr>
      <t>拨人武部</t>
    </r>
    <r>
      <rPr>
        <sz val="11"/>
        <color indexed="8"/>
        <rFont val="Times New Roman"/>
        <family val="1"/>
      </rPr>
      <t>7-8</t>
    </r>
    <r>
      <rPr>
        <sz val="11"/>
        <color indexed="8"/>
        <rFont val="方正仿宋_GBK"/>
        <family val="4"/>
        <charset val="134"/>
      </rPr>
      <t>月公务用车交通补贴</t>
    </r>
  </si>
  <si>
    <r>
      <rPr>
        <sz val="11"/>
        <color indexed="8"/>
        <rFont val="方正仿宋_GBK"/>
        <family val="4"/>
        <charset val="134"/>
      </rPr>
      <t>发改局</t>
    </r>
  </si>
  <si>
    <r>
      <rPr>
        <sz val="11"/>
        <color indexed="8"/>
        <rFont val="方正仿宋_GBK"/>
        <family val="4"/>
        <charset val="134"/>
      </rPr>
      <t>付发改政务辅助岗位</t>
    </r>
    <r>
      <rPr>
        <sz val="11"/>
        <color indexed="8"/>
        <rFont val="Times New Roman"/>
        <family val="1"/>
      </rPr>
      <t>5</t>
    </r>
    <r>
      <rPr>
        <sz val="11"/>
        <color indexed="8"/>
        <rFont val="方正仿宋_GBK"/>
        <family val="4"/>
        <charset val="134"/>
      </rPr>
      <t>人铁建办公共辅助岗位</t>
    </r>
    <r>
      <rPr>
        <sz val="11"/>
        <color indexed="8"/>
        <rFont val="Times New Roman"/>
        <family val="1"/>
      </rPr>
      <t>4</t>
    </r>
    <r>
      <rPr>
        <sz val="11"/>
        <color indexed="8"/>
        <rFont val="方正仿宋_GBK"/>
        <family val="4"/>
        <charset val="134"/>
      </rPr>
      <t>人工资</t>
    </r>
  </si>
  <si>
    <r>
      <rPr>
        <sz val="11"/>
        <color indexed="8"/>
        <rFont val="方正仿宋_GBK"/>
        <family val="4"/>
        <charset val="134"/>
      </rPr>
      <t>档案局</t>
    </r>
  </si>
  <si>
    <r>
      <rPr>
        <sz val="11"/>
        <color indexed="8"/>
        <rFont val="方正仿宋_GBK"/>
        <family val="4"/>
        <charset val="134"/>
      </rPr>
      <t>拨档案局使用政府购买公共性辅助岗位经费</t>
    </r>
  </si>
  <si>
    <r>
      <rPr>
        <sz val="11"/>
        <color indexed="8"/>
        <rFont val="方正仿宋_GBK"/>
        <family val="4"/>
        <charset val="134"/>
      </rPr>
      <t>团县委</t>
    </r>
  </si>
  <si>
    <r>
      <rPr>
        <sz val="11"/>
        <color indexed="8"/>
        <rFont val="方正仿宋_GBK"/>
        <family val="4"/>
        <charset val="134"/>
      </rPr>
      <t>拨付团县委公共性辅助岗位</t>
    </r>
    <r>
      <rPr>
        <sz val="11"/>
        <color indexed="8"/>
        <rFont val="Times New Roman"/>
        <family val="1"/>
      </rPr>
      <t>2</t>
    </r>
    <r>
      <rPr>
        <sz val="11"/>
        <color indexed="8"/>
        <rFont val="方正仿宋_GBK"/>
        <family val="4"/>
        <charset val="134"/>
      </rPr>
      <t>人</t>
    </r>
    <r>
      <rPr>
        <sz val="11"/>
        <color indexed="8"/>
        <rFont val="Times New Roman"/>
        <family val="1"/>
      </rPr>
      <t>8-12</t>
    </r>
    <r>
      <rPr>
        <sz val="11"/>
        <color indexed="8"/>
        <rFont val="方正仿宋_GBK"/>
        <family val="4"/>
        <charset val="134"/>
      </rPr>
      <t>月工资</t>
    </r>
  </si>
  <si>
    <r>
      <rPr>
        <sz val="11"/>
        <color indexed="8"/>
        <rFont val="方正仿宋_GBK"/>
        <family val="4"/>
        <charset val="134"/>
      </rPr>
      <t>拨付组织部政务性辅助岗位</t>
    </r>
    <r>
      <rPr>
        <sz val="11"/>
        <color indexed="8"/>
        <rFont val="Times New Roman"/>
        <family val="1"/>
      </rPr>
      <t>4</t>
    </r>
    <r>
      <rPr>
        <sz val="11"/>
        <color indexed="8"/>
        <rFont val="方正仿宋_GBK"/>
        <family val="4"/>
        <charset val="134"/>
      </rPr>
      <t>人</t>
    </r>
    <r>
      <rPr>
        <sz val="11"/>
        <color indexed="8"/>
        <rFont val="Times New Roman"/>
        <family val="1"/>
      </rPr>
      <t>8-12</t>
    </r>
    <r>
      <rPr>
        <sz val="11"/>
        <color indexed="8"/>
        <rFont val="方正仿宋_GBK"/>
        <family val="4"/>
        <charset val="134"/>
      </rPr>
      <t>月工资</t>
    </r>
  </si>
  <si>
    <r>
      <rPr>
        <sz val="11"/>
        <color indexed="8"/>
        <rFont val="方正仿宋_GBK"/>
        <family val="4"/>
        <charset val="134"/>
      </rPr>
      <t>拨付人武部</t>
    </r>
    <r>
      <rPr>
        <sz val="11"/>
        <color indexed="8"/>
        <rFont val="Times New Roman"/>
        <family val="1"/>
      </rPr>
      <t>11</t>
    </r>
    <r>
      <rPr>
        <sz val="11"/>
        <color indexed="8"/>
        <rFont val="方正仿宋_GBK"/>
        <family val="4"/>
        <charset val="134"/>
      </rPr>
      <t>月份公务用车交通补贴</t>
    </r>
  </si>
  <si>
    <r>
      <rPr>
        <sz val="11"/>
        <color indexed="8"/>
        <rFont val="方正仿宋_GBK"/>
        <family val="4"/>
        <charset val="134"/>
      </rPr>
      <t>关工委</t>
    </r>
  </si>
  <si>
    <r>
      <rPr>
        <sz val="11"/>
        <color indexed="8"/>
        <rFont val="方正仿宋_GBK"/>
        <family val="4"/>
        <charset val="134"/>
      </rPr>
      <t>拨付关工委政务性辅助岗位</t>
    </r>
    <r>
      <rPr>
        <sz val="11"/>
        <color indexed="8"/>
        <rFont val="Times New Roman"/>
        <family val="1"/>
      </rPr>
      <t>9-12</t>
    </r>
    <r>
      <rPr>
        <sz val="11"/>
        <color indexed="8"/>
        <rFont val="方正仿宋_GBK"/>
        <family val="4"/>
        <charset val="134"/>
      </rPr>
      <t>月份</t>
    </r>
    <r>
      <rPr>
        <sz val="11"/>
        <color indexed="8"/>
        <rFont val="Times New Roman"/>
        <family val="1"/>
      </rPr>
      <t>1</t>
    </r>
    <r>
      <rPr>
        <sz val="11"/>
        <color indexed="8"/>
        <rFont val="方正仿宋_GBK"/>
        <family val="4"/>
        <charset val="134"/>
      </rPr>
      <t>人工资</t>
    </r>
  </si>
  <si>
    <r>
      <rPr>
        <sz val="11"/>
        <color indexed="8"/>
        <rFont val="方正仿宋_GBK"/>
        <family val="4"/>
        <charset val="134"/>
      </rPr>
      <t>各预算单位</t>
    </r>
  </si>
  <si>
    <r>
      <rPr>
        <sz val="11"/>
        <color indexed="8"/>
        <rFont val="方正仿宋_GBK"/>
        <family val="4"/>
        <charset val="134"/>
      </rPr>
      <t>新招录人员工资</t>
    </r>
  </si>
  <si>
    <r>
      <rPr>
        <b/>
        <sz val="11"/>
        <color indexed="8"/>
        <rFont val="方正仿宋_GBK"/>
        <family val="4"/>
        <charset val="134"/>
      </rPr>
      <t>合计</t>
    </r>
  </si>
  <si>
    <r>
      <rPr>
        <sz val="11"/>
        <rFont val="方正仿宋_GBK"/>
        <family val="4"/>
        <charset val="134"/>
      </rPr>
      <t>交通局</t>
    </r>
  </si>
  <si>
    <r>
      <rPr>
        <sz val="11"/>
        <rFont val="方正仿宋_GBK"/>
        <family val="4"/>
        <charset val="134"/>
      </rPr>
      <t>农村公路建设县级配套资金</t>
    </r>
  </si>
  <si>
    <r>
      <rPr>
        <sz val="11"/>
        <rFont val="方正仿宋_GBK"/>
        <family val="4"/>
        <charset val="134"/>
      </rPr>
      <t>路灯管理队</t>
    </r>
  </si>
  <si>
    <r>
      <t>2</t>
    </r>
    <r>
      <rPr>
        <sz val="11"/>
        <rFont val="方正仿宋_GBK"/>
        <family val="4"/>
        <charset val="134"/>
      </rPr>
      <t>月份县城路灯电费</t>
    </r>
  </si>
  <si>
    <r>
      <t>3</t>
    </r>
    <r>
      <rPr>
        <sz val="11"/>
        <rFont val="方正仿宋_GBK"/>
        <family val="4"/>
        <charset val="134"/>
      </rPr>
      <t>月份县城路灯电费</t>
    </r>
  </si>
  <si>
    <r>
      <t>4-12</t>
    </r>
    <r>
      <rPr>
        <sz val="11"/>
        <rFont val="方正仿宋_GBK"/>
        <family val="4"/>
        <charset val="134"/>
      </rPr>
      <t>月份县城路灯电费</t>
    </r>
  </si>
  <si>
    <r>
      <rPr>
        <sz val="11"/>
        <rFont val="方正仿宋_GBK"/>
        <family val="4"/>
        <charset val="134"/>
      </rPr>
      <t>工业园区</t>
    </r>
  </si>
  <si>
    <r>
      <rPr>
        <sz val="11"/>
        <rFont val="方正仿宋_GBK"/>
        <family val="4"/>
        <charset val="134"/>
      </rPr>
      <t>返还额度结转资金</t>
    </r>
    <r>
      <rPr>
        <sz val="11"/>
        <rFont val="Times New Roman"/>
        <family val="1"/>
      </rPr>
      <t>(</t>
    </r>
    <r>
      <rPr>
        <sz val="11"/>
        <rFont val="方正仿宋_GBK"/>
        <family val="4"/>
        <charset val="134"/>
      </rPr>
      <t>专项工作经费</t>
    </r>
    <r>
      <rPr>
        <sz val="11"/>
        <rFont val="Times New Roman"/>
        <family val="1"/>
      </rPr>
      <t>)</t>
    </r>
  </si>
  <si>
    <r>
      <rPr>
        <sz val="11"/>
        <rFont val="方正仿宋_GBK"/>
        <family val="4"/>
        <charset val="134"/>
      </rPr>
      <t>农业机械安全监理站</t>
    </r>
  </si>
  <si>
    <r>
      <rPr>
        <sz val="11"/>
        <rFont val="方正仿宋_GBK"/>
        <family val="4"/>
        <charset val="134"/>
      </rPr>
      <t>非税收入安排业务经费</t>
    </r>
  </si>
  <si>
    <r>
      <rPr>
        <sz val="11"/>
        <rFont val="方正仿宋_GBK"/>
        <family val="4"/>
        <charset val="134"/>
      </rPr>
      <t>安监局</t>
    </r>
  </si>
  <si>
    <r>
      <t>2015</t>
    </r>
    <r>
      <rPr>
        <sz val="11"/>
        <rFont val="方正仿宋_GBK"/>
        <family val="4"/>
        <charset val="134"/>
      </rPr>
      <t>年省级安全生产隐患治理专项资金</t>
    </r>
  </si>
  <si>
    <r>
      <rPr>
        <sz val="11"/>
        <rFont val="方正仿宋_GBK"/>
        <family val="4"/>
        <charset val="134"/>
      </rPr>
      <t>安全生产监管监察专项经费</t>
    </r>
  </si>
  <si>
    <r>
      <rPr>
        <sz val="11"/>
        <rFont val="方正仿宋_GBK"/>
        <family val="4"/>
        <charset val="134"/>
      </rPr>
      <t>元财发（</t>
    </r>
    <r>
      <rPr>
        <sz val="11"/>
        <rFont val="Times New Roman"/>
        <family val="1"/>
      </rPr>
      <t>2017</t>
    </r>
    <r>
      <rPr>
        <sz val="11"/>
        <rFont val="方正仿宋_GBK"/>
        <family val="4"/>
        <charset val="134"/>
      </rPr>
      <t>）</t>
    </r>
    <r>
      <rPr>
        <sz val="11"/>
        <rFont val="Times New Roman"/>
        <family val="1"/>
      </rPr>
      <t>2</t>
    </r>
    <r>
      <rPr>
        <sz val="11"/>
        <rFont val="方正仿宋_GBK"/>
        <family val="4"/>
        <charset val="134"/>
      </rPr>
      <t>号安全生产专项整治经费</t>
    </r>
  </si>
  <si>
    <r>
      <rPr>
        <sz val="11"/>
        <rFont val="方正仿宋_GBK"/>
        <family val="4"/>
        <charset val="134"/>
      </rPr>
      <t>财政局（机关养老专户）</t>
    </r>
  </si>
  <si>
    <r>
      <t>2018</t>
    </r>
    <r>
      <rPr>
        <sz val="11"/>
        <rFont val="方正仿宋_GBK"/>
        <family val="4"/>
        <charset val="134"/>
      </rPr>
      <t>年机关事业单位养老保险基金及离退休金</t>
    </r>
  </si>
  <si>
    <r>
      <rPr>
        <sz val="11"/>
        <rFont val="方正仿宋_GBK"/>
        <family val="4"/>
        <charset val="134"/>
      </rPr>
      <t>洼垤乡政府</t>
    </r>
  </si>
  <si>
    <r>
      <rPr>
        <sz val="11"/>
        <rFont val="方正仿宋_GBK"/>
        <family val="4"/>
        <charset val="134"/>
      </rPr>
      <t>返还洼垤乡</t>
    </r>
    <r>
      <rPr>
        <sz val="11"/>
        <rFont val="Times New Roman"/>
        <family val="1"/>
      </rPr>
      <t>2017</t>
    </r>
    <r>
      <rPr>
        <sz val="11"/>
        <rFont val="方正仿宋_GBK"/>
        <family val="4"/>
        <charset val="134"/>
      </rPr>
      <t>年度烤烟发展项目资金</t>
    </r>
  </si>
  <si>
    <r>
      <rPr>
        <sz val="11"/>
        <rFont val="方正仿宋_GBK"/>
        <family val="4"/>
        <charset val="134"/>
      </rPr>
      <t>总工会职工服务中心</t>
    </r>
  </si>
  <si>
    <r>
      <t>2018</t>
    </r>
    <r>
      <rPr>
        <sz val="11"/>
        <rFont val="方正仿宋_GBK"/>
        <family val="4"/>
        <charset val="134"/>
      </rPr>
      <t>年度莲花池水费</t>
    </r>
  </si>
  <si>
    <r>
      <rPr>
        <sz val="11"/>
        <rFont val="方正仿宋_GBK"/>
        <family val="4"/>
        <charset val="134"/>
      </rPr>
      <t>气象局</t>
    </r>
  </si>
  <si>
    <r>
      <rPr>
        <sz val="11"/>
        <rFont val="方正仿宋_GBK"/>
        <family val="4"/>
        <charset val="134"/>
      </rPr>
      <t>气象防灾减灾工作经费</t>
    </r>
  </si>
  <si>
    <r>
      <rPr>
        <sz val="11"/>
        <rFont val="方正仿宋_GBK"/>
        <family val="4"/>
        <charset val="134"/>
      </rPr>
      <t>环卫站</t>
    </r>
  </si>
  <si>
    <r>
      <t>2018</t>
    </r>
    <r>
      <rPr>
        <sz val="11"/>
        <rFont val="方正仿宋_GBK"/>
        <family val="4"/>
        <charset val="134"/>
      </rPr>
      <t>年</t>
    </r>
    <r>
      <rPr>
        <sz val="11"/>
        <rFont val="Times New Roman"/>
        <family val="1"/>
      </rPr>
      <t>5</t>
    </r>
    <r>
      <rPr>
        <sz val="11"/>
        <rFont val="方正仿宋_GBK"/>
        <family val="4"/>
        <charset val="134"/>
      </rPr>
      <t>、</t>
    </r>
    <r>
      <rPr>
        <sz val="11"/>
        <rFont val="Times New Roman"/>
        <family val="1"/>
      </rPr>
      <t>6</t>
    </r>
    <r>
      <rPr>
        <sz val="11"/>
        <rFont val="方正仿宋_GBK"/>
        <family val="4"/>
        <charset val="134"/>
      </rPr>
      <t>月垃圾处理费</t>
    </r>
  </si>
  <si>
    <r>
      <rPr>
        <sz val="11"/>
        <rFont val="方正仿宋_GBK"/>
        <family val="4"/>
        <charset val="134"/>
      </rPr>
      <t>住建局</t>
    </r>
  </si>
  <si>
    <r>
      <rPr>
        <sz val="11"/>
        <rFont val="方正仿宋_GBK"/>
        <family val="4"/>
        <charset val="134"/>
      </rPr>
      <t>保障性安居工程建设资金</t>
    </r>
  </si>
  <si>
    <r>
      <rPr>
        <sz val="11"/>
        <rFont val="方正仿宋_GBK"/>
        <family val="4"/>
        <charset val="134"/>
      </rPr>
      <t>市政工程欠款（含垃圾处理厂设计费</t>
    </r>
    <r>
      <rPr>
        <sz val="11"/>
        <rFont val="Times New Roman"/>
        <family val="1"/>
      </rPr>
      <t>30</t>
    </r>
    <r>
      <rPr>
        <sz val="11"/>
        <rFont val="方正仿宋_GBK"/>
        <family val="4"/>
        <charset val="134"/>
      </rPr>
      <t>万元）</t>
    </r>
  </si>
  <si>
    <r>
      <rPr>
        <sz val="11"/>
        <rFont val="方正仿宋_GBK"/>
        <family val="4"/>
        <charset val="134"/>
      </rPr>
      <t>水利局</t>
    </r>
  </si>
  <si>
    <r>
      <rPr>
        <sz val="11"/>
        <rFont val="方正仿宋_GBK"/>
        <family val="4"/>
        <charset val="134"/>
      </rPr>
      <t>林业局</t>
    </r>
  </si>
  <si>
    <r>
      <rPr>
        <sz val="11"/>
        <rFont val="方正仿宋_GBK"/>
        <family val="4"/>
        <charset val="134"/>
      </rPr>
      <t>拨付</t>
    </r>
    <r>
      <rPr>
        <sz val="11"/>
        <rFont val="Times New Roman"/>
        <family val="1"/>
      </rPr>
      <t>2015</t>
    </r>
    <r>
      <rPr>
        <sz val="11"/>
        <rFont val="方正仿宋_GBK"/>
        <family val="4"/>
        <charset val="134"/>
      </rPr>
      <t>年度巩固退耕还林成果专项资金</t>
    </r>
  </si>
  <si>
    <r>
      <rPr>
        <sz val="11"/>
        <rFont val="方正仿宋_GBK"/>
        <family val="4"/>
        <charset val="134"/>
      </rPr>
      <t>统战部</t>
    </r>
  </si>
  <si>
    <r>
      <rPr>
        <sz val="11"/>
        <rFont val="方正仿宋_GBK"/>
        <family val="4"/>
        <charset val="134"/>
      </rPr>
      <t>拨付党外知识分子联谊会工作经费</t>
    </r>
  </si>
  <si>
    <r>
      <rPr>
        <sz val="11"/>
        <rFont val="方正仿宋_GBK"/>
        <family val="4"/>
        <charset val="134"/>
      </rPr>
      <t>预拨</t>
    </r>
    <r>
      <rPr>
        <sz val="11"/>
        <rFont val="Times New Roman"/>
        <family val="1"/>
      </rPr>
      <t>2017</t>
    </r>
    <r>
      <rPr>
        <sz val="11"/>
        <rFont val="方正仿宋_GBK"/>
        <family val="4"/>
        <charset val="134"/>
      </rPr>
      <t>年度税收征管工作经费</t>
    </r>
  </si>
  <si>
    <r>
      <rPr>
        <sz val="11"/>
        <rFont val="方正仿宋_GBK"/>
        <family val="4"/>
        <charset val="134"/>
      </rPr>
      <t>因远镇政府</t>
    </r>
  </si>
  <si>
    <r>
      <t>2018</t>
    </r>
    <r>
      <rPr>
        <sz val="11"/>
        <rFont val="方正仿宋_GBK"/>
        <family val="4"/>
        <charset val="134"/>
      </rPr>
      <t>年安定社区大班碧、小班碧公益事业建设专项补助资金</t>
    </r>
  </si>
  <si>
    <r>
      <rPr>
        <sz val="11"/>
        <rFont val="方正仿宋_GBK"/>
        <family val="4"/>
        <charset val="134"/>
      </rPr>
      <t>各预算单位</t>
    </r>
  </si>
  <si>
    <r>
      <rPr>
        <sz val="11"/>
        <rFont val="方正仿宋_GBK"/>
        <family val="4"/>
        <charset val="134"/>
      </rPr>
      <t>补发</t>
    </r>
    <r>
      <rPr>
        <sz val="11"/>
        <rFont val="Times New Roman"/>
        <family val="1"/>
      </rPr>
      <t>2017</t>
    </r>
    <r>
      <rPr>
        <sz val="11"/>
        <rFont val="方正仿宋_GBK"/>
        <family val="4"/>
        <charset val="134"/>
      </rPr>
      <t>年</t>
    </r>
    <r>
      <rPr>
        <sz val="11"/>
        <rFont val="Times New Roman"/>
        <family val="1"/>
      </rPr>
      <t>7-12</t>
    </r>
    <r>
      <rPr>
        <sz val="11"/>
        <rFont val="方正仿宋_GBK"/>
        <family val="4"/>
        <charset val="134"/>
      </rPr>
      <t>月新增改革性补贴和奖励性绩效工资</t>
    </r>
  </si>
  <si>
    <r>
      <rPr>
        <b/>
        <sz val="11"/>
        <rFont val="方正仿宋_GBK"/>
        <family val="4"/>
        <charset val="134"/>
      </rPr>
      <t>小计</t>
    </r>
  </si>
  <si>
    <r>
      <rPr>
        <sz val="11"/>
        <rFont val="方正仿宋_GBK"/>
        <family val="4"/>
        <charset val="134"/>
      </rPr>
      <t>医疗保险基金管理中心</t>
    </r>
  </si>
  <si>
    <r>
      <rPr>
        <sz val="11"/>
        <rFont val="方正仿宋_GBK"/>
        <family val="4"/>
        <charset val="134"/>
      </rPr>
      <t>建档立卡贫困人口</t>
    </r>
    <r>
      <rPr>
        <sz val="11"/>
        <rFont val="Times New Roman"/>
        <family val="1"/>
      </rPr>
      <t>2017</t>
    </r>
    <r>
      <rPr>
        <sz val="11"/>
        <rFont val="方正仿宋_GBK"/>
        <family val="4"/>
        <charset val="134"/>
      </rPr>
      <t>年城乡居民医疗保险个人缴费补助</t>
    </r>
  </si>
  <si>
    <r>
      <rPr>
        <sz val="11"/>
        <rFont val="方正仿宋_GBK"/>
        <family val="4"/>
        <charset val="134"/>
      </rPr>
      <t>滨江路石文化项目工程进度款</t>
    </r>
  </si>
  <si>
    <r>
      <rPr>
        <sz val="11"/>
        <rFont val="方正仿宋_GBK"/>
        <family val="4"/>
        <charset val="134"/>
      </rPr>
      <t>滨江片区棚户区改造项目前期工作经费</t>
    </r>
  </si>
  <si>
    <r>
      <rPr>
        <sz val="11"/>
        <rFont val="方正仿宋_GBK"/>
        <family val="4"/>
        <charset val="134"/>
      </rPr>
      <t>工信局</t>
    </r>
  </si>
  <si>
    <r>
      <rPr>
        <sz val="11"/>
        <rFont val="方正仿宋_GBK"/>
        <family val="4"/>
        <charset val="134"/>
      </rPr>
      <t>三农大数据综合信息服务平台建设资金</t>
    </r>
  </si>
  <si>
    <r>
      <rPr>
        <sz val="11"/>
        <rFont val="方正仿宋_GBK"/>
        <family val="4"/>
        <charset val="134"/>
      </rPr>
      <t>甘庄街道办事处</t>
    </r>
  </si>
  <si>
    <r>
      <rPr>
        <sz val="11"/>
        <rFont val="方正仿宋_GBK"/>
        <family val="4"/>
        <charset val="134"/>
      </rPr>
      <t>甘庄街道集镇及青龙厂集镇范围内垃圾清运费</t>
    </r>
  </si>
  <si>
    <r>
      <rPr>
        <sz val="11"/>
        <rFont val="方正仿宋_GBK"/>
        <family val="4"/>
        <charset val="134"/>
      </rPr>
      <t>统计局</t>
    </r>
  </si>
  <si>
    <r>
      <rPr>
        <sz val="11"/>
        <rFont val="方正仿宋_GBK"/>
        <family val="4"/>
        <charset val="134"/>
      </rPr>
      <t>住户调查经费</t>
    </r>
  </si>
  <si>
    <r>
      <rPr>
        <sz val="11"/>
        <rFont val="方正仿宋_GBK"/>
        <family val="4"/>
        <charset val="134"/>
      </rPr>
      <t>电子商务视频会议系统整合升级及政府机房空调购置款</t>
    </r>
  </si>
  <si>
    <r>
      <t>2018</t>
    </r>
    <r>
      <rPr>
        <sz val="11"/>
        <rFont val="方正仿宋_GBK"/>
        <family val="4"/>
        <charset val="134"/>
      </rPr>
      <t>年重点建设项目前期工作经费</t>
    </r>
  </si>
  <si>
    <r>
      <rPr>
        <sz val="11"/>
        <rFont val="方正仿宋_GBK"/>
        <family val="4"/>
        <charset val="134"/>
      </rPr>
      <t>文旅广体局</t>
    </r>
  </si>
  <si>
    <r>
      <rPr>
        <sz val="11"/>
        <rFont val="方正仿宋_GBK"/>
        <family val="4"/>
        <charset val="134"/>
      </rPr>
      <t>红河谷热海旅游休闲度假村维稳前期工作经费</t>
    </r>
  </si>
  <si>
    <r>
      <rPr>
        <sz val="11"/>
        <rFont val="方正仿宋_GBK"/>
        <family val="4"/>
        <charset val="134"/>
      </rPr>
      <t>电子商务进农村综合示范县资金</t>
    </r>
  </si>
  <si>
    <r>
      <rPr>
        <sz val="11"/>
        <rFont val="方正仿宋_GBK"/>
        <family val="4"/>
        <charset val="134"/>
      </rPr>
      <t>招商局</t>
    </r>
  </si>
  <si>
    <r>
      <t>2018</t>
    </r>
    <r>
      <rPr>
        <sz val="11"/>
        <rFont val="方正仿宋_GBK"/>
        <family val="4"/>
        <charset val="134"/>
      </rPr>
      <t>年招商引资工作经费</t>
    </r>
  </si>
  <si>
    <r>
      <t>PPP</t>
    </r>
    <r>
      <rPr>
        <sz val="11"/>
        <rFont val="方正仿宋_GBK"/>
        <family val="4"/>
        <charset val="134"/>
      </rPr>
      <t>项目办</t>
    </r>
    <r>
      <rPr>
        <sz val="11"/>
        <rFont val="Times New Roman"/>
        <family val="1"/>
      </rPr>
      <t xml:space="preserve">     </t>
    </r>
  </si>
  <si>
    <r>
      <rPr>
        <sz val="11"/>
        <rFont val="方正仿宋_GBK"/>
        <family val="4"/>
        <charset val="134"/>
      </rPr>
      <t>办公经费</t>
    </r>
  </si>
  <si>
    <r>
      <rPr>
        <sz val="11"/>
        <rFont val="方正仿宋_GBK"/>
        <family val="4"/>
        <charset val="134"/>
      </rPr>
      <t>鲁布水库工程应急资金</t>
    </r>
  </si>
  <si>
    <r>
      <rPr>
        <sz val="11"/>
        <rFont val="方正仿宋_GBK"/>
        <family val="4"/>
        <charset val="134"/>
      </rPr>
      <t>团山水库工程项目资金</t>
    </r>
  </si>
  <si>
    <r>
      <rPr>
        <sz val="11"/>
        <rFont val="方正仿宋_GBK"/>
        <family val="4"/>
        <charset val="134"/>
      </rPr>
      <t>农业局</t>
    </r>
  </si>
  <si>
    <r>
      <t>2018</t>
    </r>
    <r>
      <rPr>
        <sz val="11"/>
        <rFont val="方正仿宋_GBK"/>
        <family val="4"/>
        <charset val="134"/>
      </rPr>
      <t>年芒果产业大会经费</t>
    </r>
  </si>
  <si>
    <r>
      <rPr>
        <sz val="11"/>
        <rFont val="方正仿宋_GBK"/>
        <family val="4"/>
        <charset val="134"/>
      </rPr>
      <t>追加森林防火经费</t>
    </r>
  </si>
  <si>
    <r>
      <t>2018</t>
    </r>
    <r>
      <rPr>
        <sz val="11"/>
        <rFont val="方正仿宋_GBK"/>
        <family val="4"/>
        <charset val="134"/>
      </rPr>
      <t>年</t>
    </r>
    <r>
      <rPr>
        <sz val="11"/>
        <rFont val="Times New Roman"/>
        <family val="1"/>
      </rPr>
      <t>3</t>
    </r>
    <r>
      <rPr>
        <sz val="11"/>
        <rFont val="方正仿宋_GBK"/>
        <family val="4"/>
        <charset val="134"/>
      </rPr>
      <t>、</t>
    </r>
    <r>
      <rPr>
        <sz val="11"/>
        <rFont val="Times New Roman"/>
        <family val="1"/>
      </rPr>
      <t>4</t>
    </r>
    <r>
      <rPr>
        <sz val="11"/>
        <rFont val="方正仿宋_GBK"/>
        <family val="4"/>
        <charset val="134"/>
      </rPr>
      <t>月垃圾处理厂垃圾处理费</t>
    </r>
  </si>
  <si>
    <r>
      <rPr>
        <sz val="11"/>
        <rFont val="方正仿宋_GBK"/>
        <family val="4"/>
        <charset val="134"/>
      </rPr>
      <t>第四次全国经济普查摸底清查阶段工作经费</t>
    </r>
  </si>
  <si>
    <r>
      <rPr>
        <sz val="11"/>
        <rFont val="方正仿宋_GBK"/>
        <family val="4"/>
        <charset val="134"/>
      </rPr>
      <t>人社局</t>
    </r>
  </si>
  <si>
    <r>
      <t>2018</t>
    </r>
    <r>
      <rPr>
        <sz val="11"/>
        <rFont val="方正仿宋_GBK"/>
        <family val="4"/>
        <charset val="134"/>
      </rPr>
      <t>年事业单位公开招聘工作人员经费</t>
    </r>
  </si>
  <si>
    <r>
      <rPr>
        <sz val="11"/>
        <rFont val="方正仿宋_GBK"/>
        <family val="4"/>
        <charset val="134"/>
      </rPr>
      <t>司法局</t>
    </r>
  </si>
  <si>
    <r>
      <rPr>
        <sz val="11"/>
        <rFont val="方正仿宋_GBK"/>
        <family val="4"/>
        <charset val="134"/>
      </rPr>
      <t>司法业务用房建设前期经费</t>
    </r>
  </si>
  <si>
    <r>
      <rPr>
        <sz val="11"/>
        <rFont val="方正仿宋_GBK"/>
        <family val="4"/>
        <charset val="134"/>
      </rPr>
      <t>交易中心</t>
    </r>
  </si>
  <si>
    <r>
      <rPr>
        <sz val="11"/>
        <rFont val="方正仿宋_GBK"/>
        <family val="4"/>
        <charset val="134"/>
      </rPr>
      <t>公共资源交易中心集中采购工作运行经费</t>
    </r>
  </si>
  <si>
    <r>
      <rPr>
        <sz val="11"/>
        <rFont val="方正仿宋_GBK"/>
        <family val="4"/>
        <charset val="134"/>
      </rPr>
      <t>甘庄片区</t>
    </r>
    <r>
      <rPr>
        <sz val="11"/>
        <rFont val="Times New Roman"/>
        <family val="1"/>
      </rPr>
      <t>“</t>
    </r>
    <r>
      <rPr>
        <sz val="11"/>
        <rFont val="方正仿宋_GBK"/>
        <family val="4"/>
        <charset val="134"/>
      </rPr>
      <t>多规合一</t>
    </r>
    <r>
      <rPr>
        <sz val="11"/>
        <rFont val="Times New Roman"/>
        <family val="1"/>
      </rPr>
      <t>”</t>
    </r>
    <r>
      <rPr>
        <sz val="11"/>
        <rFont val="方正仿宋_GBK"/>
        <family val="4"/>
        <charset val="134"/>
      </rPr>
      <t>项目协调推进工作经费</t>
    </r>
  </si>
  <si>
    <r>
      <rPr>
        <sz val="11"/>
        <rFont val="方正仿宋_GBK"/>
        <family val="4"/>
        <charset val="134"/>
      </rPr>
      <t>市财政局</t>
    </r>
  </si>
  <si>
    <r>
      <rPr>
        <sz val="11"/>
        <rFont val="方正仿宋_GBK"/>
        <family val="4"/>
        <charset val="134"/>
      </rPr>
      <t>粮食政策性补贴资金</t>
    </r>
  </si>
  <si>
    <r>
      <rPr>
        <sz val="11"/>
        <rFont val="方正仿宋_GBK"/>
        <family val="4"/>
        <charset val="134"/>
      </rPr>
      <t>粮食风险基金专户</t>
    </r>
  </si>
  <si>
    <r>
      <rPr>
        <sz val="11"/>
        <rFont val="方正仿宋_GBK"/>
        <family val="4"/>
        <charset val="134"/>
      </rPr>
      <t>人武部</t>
    </r>
  </si>
  <si>
    <r>
      <t>2017</t>
    </r>
    <r>
      <rPr>
        <sz val="11"/>
        <color theme="1"/>
        <rFont val="方正仿宋_GBK"/>
        <family val="4"/>
        <charset val="134"/>
      </rPr>
      <t>年参军入伍大学生奖励金</t>
    </r>
  </si>
  <si>
    <r>
      <rPr>
        <sz val="11"/>
        <rFont val="方正仿宋_GBK"/>
        <family val="4"/>
        <charset val="134"/>
      </rPr>
      <t>党校</t>
    </r>
  </si>
  <si>
    <r>
      <rPr>
        <sz val="11"/>
        <color theme="1"/>
        <rFont val="方正仿宋_GBK"/>
        <family val="4"/>
        <charset val="134"/>
      </rPr>
      <t>党校白丽梅等</t>
    </r>
    <r>
      <rPr>
        <sz val="11"/>
        <color theme="1"/>
        <rFont val="Times New Roman"/>
        <family val="1"/>
      </rPr>
      <t>8</t>
    </r>
    <r>
      <rPr>
        <sz val="11"/>
        <color theme="1"/>
        <rFont val="方正仿宋_GBK"/>
        <family val="4"/>
        <charset val="134"/>
      </rPr>
      <t>户职工车库征地补偿经费</t>
    </r>
  </si>
  <si>
    <r>
      <rPr>
        <sz val="11"/>
        <rFont val="方正仿宋_GBK"/>
        <family val="4"/>
        <charset val="134"/>
      </rPr>
      <t>公安局</t>
    </r>
  </si>
  <si>
    <r>
      <rPr>
        <sz val="11"/>
        <color theme="1"/>
        <rFont val="方正仿宋_GBK"/>
        <family val="4"/>
        <charset val="134"/>
      </rPr>
      <t>公安局基础设施建设经费</t>
    </r>
  </si>
  <si>
    <r>
      <rPr>
        <sz val="11"/>
        <color theme="1"/>
        <rFont val="方正仿宋_GBK"/>
        <family val="4"/>
        <charset val="134"/>
      </rPr>
      <t>公安局信息化建设经费</t>
    </r>
  </si>
  <si>
    <r>
      <rPr>
        <sz val="11"/>
        <rFont val="方正仿宋_GBK"/>
        <family val="4"/>
        <charset val="134"/>
      </rPr>
      <t>民政局</t>
    </r>
  </si>
  <si>
    <r>
      <rPr>
        <sz val="11"/>
        <color indexed="8"/>
        <rFont val="方正仿宋_GBK"/>
        <family val="4"/>
        <charset val="134"/>
      </rPr>
      <t>拨行政区划和地名图编制经费</t>
    </r>
  </si>
  <si>
    <r>
      <rPr>
        <sz val="11"/>
        <color indexed="8"/>
        <rFont val="方正仿宋_GBK"/>
        <family val="4"/>
        <charset val="134"/>
      </rPr>
      <t>小团山、跑马山取土场土平方案费用</t>
    </r>
  </si>
  <si>
    <r>
      <rPr>
        <sz val="11"/>
        <rFont val="方正仿宋_GBK"/>
        <family val="4"/>
        <charset val="134"/>
      </rPr>
      <t>澧江街道办事处</t>
    </r>
  </si>
  <si>
    <r>
      <rPr>
        <sz val="11"/>
        <color indexed="8"/>
        <rFont val="方正仿宋_GBK"/>
        <family val="4"/>
        <charset val="134"/>
      </rPr>
      <t>南洒光伏太阳能发电项目工作经费</t>
    </r>
  </si>
  <si>
    <r>
      <rPr>
        <sz val="11"/>
        <color indexed="8"/>
        <rFont val="方正仿宋_GBK"/>
        <family val="4"/>
        <charset val="134"/>
      </rPr>
      <t>拨付</t>
    </r>
    <r>
      <rPr>
        <sz val="11"/>
        <color indexed="8"/>
        <rFont val="Times New Roman"/>
        <family val="1"/>
      </rPr>
      <t>2018</t>
    </r>
    <r>
      <rPr>
        <sz val="11"/>
        <color indexed="8"/>
        <rFont val="方正仿宋_GBK"/>
        <family val="4"/>
        <charset val="134"/>
      </rPr>
      <t>年招商引资工作经费</t>
    </r>
  </si>
  <si>
    <r>
      <rPr>
        <sz val="11"/>
        <rFont val="方正仿宋_GBK"/>
        <family val="4"/>
        <charset val="134"/>
      </rPr>
      <t>政法委</t>
    </r>
  </si>
  <si>
    <r>
      <rPr>
        <sz val="11"/>
        <color theme="1"/>
        <rFont val="方正仿宋_GBK"/>
        <family val="4"/>
        <charset val="134"/>
      </rPr>
      <t>扫黑除恶专项斗争工作经费</t>
    </r>
  </si>
  <si>
    <r>
      <rPr>
        <sz val="11"/>
        <color theme="1"/>
        <rFont val="方正仿宋_GBK"/>
        <family val="4"/>
        <charset val="134"/>
      </rPr>
      <t>追加森林防火经费</t>
    </r>
  </si>
  <si>
    <r>
      <rPr>
        <sz val="11"/>
        <color theme="1"/>
        <rFont val="方正仿宋_GBK"/>
        <family val="4"/>
        <charset val="134"/>
      </rPr>
      <t>印象大酒店等</t>
    </r>
    <r>
      <rPr>
        <sz val="11"/>
        <color theme="1"/>
        <rFont val="Times New Roman"/>
        <family val="1"/>
      </rPr>
      <t>2</t>
    </r>
    <r>
      <rPr>
        <sz val="11"/>
        <color theme="1"/>
        <rFont val="方正仿宋_GBK"/>
        <family val="4"/>
        <charset val="134"/>
      </rPr>
      <t>户企业纳限奖励资金</t>
    </r>
  </si>
  <si>
    <r>
      <rPr>
        <sz val="11"/>
        <rFont val="方正仿宋_GBK"/>
        <family val="4"/>
        <charset val="134"/>
      </rPr>
      <t>预算外专户</t>
    </r>
  </si>
  <si>
    <r>
      <rPr>
        <sz val="11"/>
        <color theme="1"/>
        <rFont val="方正仿宋_GBK"/>
        <family val="4"/>
        <charset val="134"/>
      </rPr>
      <t>解决能繁母猪保险县级配套资金</t>
    </r>
  </si>
  <si>
    <r>
      <rPr>
        <sz val="11"/>
        <color theme="1"/>
        <rFont val="方正仿宋_GBK"/>
        <family val="4"/>
        <charset val="134"/>
      </rPr>
      <t>环境卫生综合整治工作经费</t>
    </r>
  </si>
  <si>
    <r>
      <rPr>
        <sz val="11"/>
        <color indexed="8"/>
        <rFont val="方正仿宋_GBK"/>
        <family val="4"/>
        <charset val="134"/>
      </rPr>
      <t>云南勇良种植业有限公司纳限奖励资金</t>
    </r>
  </si>
  <si>
    <r>
      <rPr>
        <sz val="11"/>
        <rFont val="方正仿宋_GBK"/>
        <family val="4"/>
        <charset val="134"/>
      </rPr>
      <t>世行贷款专户</t>
    </r>
  </si>
  <si>
    <r>
      <rPr>
        <sz val="11"/>
        <color indexed="8"/>
        <rFont val="方正仿宋_GBK"/>
        <family val="4"/>
        <charset val="134"/>
      </rPr>
      <t>解决</t>
    </r>
    <r>
      <rPr>
        <sz val="11"/>
        <color indexed="8"/>
        <rFont val="Times New Roman"/>
        <family val="1"/>
      </rPr>
      <t>“</t>
    </r>
    <r>
      <rPr>
        <sz val="11"/>
        <color indexed="8"/>
        <rFont val="方正仿宋_GBK"/>
        <family val="4"/>
        <charset val="134"/>
      </rPr>
      <t>西发</t>
    </r>
    <r>
      <rPr>
        <sz val="11"/>
        <color indexed="8"/>
        <rFont val="Times New Roman"/>
        <family val="1"/>
      </rPr>
      <t>”</t>
    </r>
    <r>
      <rPr>
        <sz val="11"/>
        <color indexed="8"/>
        <rFont val="方正仿宋_GBK"/>
        <family val="4"/>
        <charset val="134"/>
      </rPr>
      <t>项目归还世行本金</t>
    </r>
  </si>
  <si>
    <r>
      <rPr>
        <sz val="11"/>
        <rFont val="方正仿宋_GBK"/>
        <family val="4"/>
        <charset val="134"/>
      </rPr>
      <t>各单位</t>
    </r>
  </si>
  <si>
    <r>
      <rPr>
        <sz val="11"/>
        <color indexed="8"/>
        <rFont val="方正仿宋_GBK"/>
        <family val="4"/>
        <charset val="134"/>
      </rPr>
      <t>其他小额项目前期费</t>
    </r>
  </si>
  <si>
    <r>
      <rPr>
        <sz val="11"/>
        <rFont val="方正仿宋_GBK"/>
        <family val="4"/>
        <charset val="134"/>
      </rPr>
      <t>市财政国库科</t>
    </r>
  </si>
  <si>
    <r>
      <rPr>
        <sz val="11"/>
        <rFont val="方正仿宋_GBK"/>
        <family val="4"/>
        <charset val="134"/>
      </rPr>
      <t>债券利息</t>
    </r>
  </si>
  <si>
    <r>
      <rPr>
        <sz val="11"/>
        <rFont val="方正仿宋_GBK"/>
        <family val="4"/>
        <charset val="134"/>
      </rPr>
      <t>教育局</t>
    </r>
  </si>
  <si>
    <r>
      <rPr>
        <sz val="11"/>
        <rFont val="方正仿宋_GBK"/>
        <family val="4"/>
        <charset val="134"/>
      </rPr>
      <t>中小学基础设施建设县级配套资金</t>
    </r>
  </si>
  <si>
    <r>
      <rPr>
        <sz val="11"/>
        <rFont val="方正仿宋_GBK"/>
        <family val="4"/>
        <charset val="134"/>
      </rPr>
      <t>市政工程建设县级配套资金</t>
    </r>
  </si>
  <si>
    <r>
      <rPr>
        <sz val="11"/>
        <rFont val="方正仿宋_GBK"/>
        <family val="4"/>
        <charset val="134"/>
      </rPr>
      <t>西拉河水库渠系配套工程资金</t>
    </r>
  </si>
  <si>
    <r>
      <rPr>
        <sz val="11"/>
        <rFont val="方正仿宋_GBK"/>
        <family val="4"/>
        <charset val="134"/>
      </rPr>
      <t>元江县城段防洪治理工程资金</t>
    </r>
  </si>
  <si>
    <r>
      <rPr>
        <sz val="11"/>
        <rFont val="方正仿宋_GBK"/>
        <family val="4"/>
        <charset val="134"/>
      </rPr>
      <t>面山绿化造林水源工程资金</t>
    </r>
  </si>
  <si>
    <r>
      <rPr>
        <sz val="11"/>
        <rFont val="方正仿宋_GBK"/>
        <family val="4"/>
        <charset val="134"/>
      </rPr>
      <t>团山水库工程资金</t>
    </r>
  </si>
  <si>
    <r>
      <rPr>
        <sz val="11"/>
        <rFont val="方正仿宋_GBK"/>
        <family val="4"/>
        <charset val="134"/>
      </rPr>
      <t>元江县中心敬老院项目征地补偿等费用</t>
    </r>
  </si>
  <si>
    <r>
      <t>2017</t>
    </r>
    <r>
      <rPr>
        <sz val="11"/>
        <rFont val="方正仿宋_GBK"/>
        <family val="4"/>
        <charset val="134"/>
      </rPr>
      <t>年安定社区大班碧、小班碧公益事业建设专项补助资金</t>
    </r>
  </si>
  <si>
    <r>
      <rPr>
        <sz val="11"/>
        <rFont val="方正仿宋_GBK"/>
        <family val="4"/>
        <charset val="134"/>
      </rPr>
      <t>档案局</t>
    </r>
  </si>
  <si>
    <r>
      <rPr>
        <sz val="11"/>
        <rFont val="方正仿宋_GBK"/>
        <family val="4"/>
        <charset val="134"/>
      </rPr>
      <t>档案局办公楼建设县级配套资金</t>
    </r>
  </si>
  <si>
    <r>
      <rPr>
        <sz val="11"/>
        <rFont val="方正仿宋_GBK"/>
        <family val="4"/>
        <charset val="134"/>
      </rPr>
      <t>信息化建设经费</t>
    </r>
  </si>
  <si>
    <r>
      <rPr>
        <sz val="11"/>
        <rFont val="方正仿宋_GBK"/>
        <family val="4"/>
        <charset val="134"/>
      </rPr>
      <t>基层就业和社会保障服务设施建设项目缺口资金</t>
    </r>
  </si>
  <si>
    <r>
      <rPr>
        <sz val="11"/>
        <rFont val="方正仿宋_GBK"/>
        <family val="4"/>
        <charset val="134"/>
      </rPr>
      <t>澧江社区卫生服务中心</t>
    </r>
  </si>
  <si>
    <r>
      <rPr>
        <sz val="11"/>
        <rFont val="方正仿宋_GBK"/>
        <family val="4"/>
        <charset val="134"/>
      </rPr>
      <t>返还国有资产处置收入</t>
    </r>
  </si>
  <si>
    <r>
      <rPr>
        <sz val="11"/>
        <rFont val="方正仿宋_GBK"/>
        <family val="4"/>
        <charset val="134"/>
      </rPr>
      <t>垃圾处理厂垃圾处理费</t>
    </r>
  </si>
  <si>
    <r>
      <rPr>
        <sz val="11"/>
        <rFont val="方正仿宋_GBK"/>
        <family val="4"/>
        <charset val="134"/>
      </rPr>
      <t>机关养老专户</t>
    </r>
  </si>
  <si>
    <r>
      <t>2018</t>
    </r>
    <r>
      <rPr>
        <sz val="11"/>
        <rFont val="方正仿宋_GBK"/>
        <family val="4"/>
        <charset val="134"/>
      </rPr>
      <t>年企业退休人员一次性生活补助费县级承担部分</t>
    </r>
  </si>
  <si>
    <r>
      <rPr>
        <sz val="11"/>
        <rFont val="方正仿宋_GBK"/>
        <family val="4"/>
        <charset val="134"/>
      </rPr>
      <t>消防大队</t>
    </r>
  </si>
  <si>
    <r>
      <rPr>
        <sz val="11"/>
        <rFont val="方正仿宋_GBK"/>
        <family val="4"/>
        <charset val="134"/>
      </rPr>
      <t>消防大队营房建设经费</t>
    </r>
  </si>
  <si>
    <r>
      <t>2018</t>
    </r>
    <r>
      <rPr>
        <sz val="11"/>
        <rFont val="方正仿宋_GBK"/>
        <family val="4"/>
        <charset val="134"/>
      </rPr>
      <t>年高考中考工作经费</t>
    </r>
  </si>
  <si>
    <r>
      <rPr>
        <sz val="11"/>
        <rFont val="方正仿宋_GBK"/>
        <family val="4"/>
        <charset val="134"/>
      </rPr>
      <t>城投公司</t>
    </r>
  </si>
  <si>
    <r>
      <rPr>
        <sz val="11"/>
        <rFont val="方正仿宋_GBK"/>
        <family val="4"/>
        <charset val="134"/>
      </rPr>
      <t>付鲁布水库、滨江路等项目</t>
    </r>
    <r>
      <rPr>
        <sz val="11"/>
        <rFont val="Times New Roman"/>
        <family val="1"/>
      </rPr>
      <t>18</t>
    </r>
    <r>
      <rPr>
        <sz val="11"/>
        <rFont val="方正仿宋_GBK"/>
        <family val="4"/>
        <charset val="134"/>
      </rPr>
      <t>年</t>
    </r>
    <r>
      <rPr>
        <sz val="11"/>
        <rFont val="Times New Roman"/>
        <family val="1"/>
      </rPr>
      <t>9</t>
    </r>
    <r>
      <rPr>
        <sz val="11"/>
        <rFont val="方正仿宋_GBK"/>
        <family val="4"/>
        <charset val="134"/>
      </rPr>
      <t>月应付银行借款利息</t>
    </r>
  </si>
  <si>
    <r>
      <t>2018</t>
    </r>
    <r>
      <rPr>
        <sz val="11"/>
        <rFont val="方正仿宋_GBK"/>
        <family val="4"/>
        <charset val="134"/>
      </rPr>
      <t>年全县猪瘟、高致病性猪蓝耳病免疫用疫苗经费</t>
    </r>
  </si>
  <si>
    <r>
      <rPr>
        <sz val="11"/>
        <rFont val="方正仿宋_GBK"/>
        <family val="4"/>
        <charset val="134"/>
      </rPr>
      <t>团县委</t>
    </r>
  </si>
  <si>
    <r>
      <rPr>
        <sz val="11"/>
        <rFont val="方正仿宋_GBK"/>
        <family val="4"/>
        <charset val="134"/>
      </rPr>
      <t>团县委志愿者生活补助</t>
    </r>
  </si>
  <si>
    <r>
      <rPr>
        <sz val="11"/>
        <color indexed="8"/>
        <rFont val="方正仿宋_GBK"/>
        <family val="4"/>
        <charset val="134"/>
      </rPr>
      <t>水利局</t>
    </r>
  </si>
  <si>
    <r>
      <rPr>
        <sz val="11"/>
        <color indexed="8"/>
        <rFont val="方正仿宋_GBK"/>
        <family val="4"/>
        <charset val="134"/>
      </rPr>
      <t>水利局防汛抗旱应急经费</t>
    </r>
  </si>
  <si>
    <r>
      <rPr>
        <sz val="11"/>
        <color indexed="8"/>
        <rFont val="方正仿宋_GBK"/>
        <family val="4"/>
        <charset val="134"/>
      </rPr>
      <t>工信局</t>
    </r>
  </si>
  <si>
    <r>
      <rPr>
        <sz val="11"/>
        <color indexed="8"/>
        <rFont val="方正仿宋_GBK"/>
        <family val="4"/>
        <charset val="134"/>
      </rPr>
      <t>电子商务产业园暨双创基地日常运转工作经费</t>
    </r>
  </si>
  <si>
    <r>
      <rPr>
        <sz val="11"/>
        <color indexed="8"/>
        <rFont val="方正仿宋_GBK"/>
        <family val="4"/>
        <charset val="134"/>
      </rPr>
      <t>卫计局</t>
    </r>
  </si>
  <si>
    <r>
      <rPr>
        <sz val="11"/>
        <color indexed="8"/>
        <rFont val="方正仿宋_GBK"/>
        <family val="4"/>
        <charset val="134"/>
      </rPr>
      <t>创建国家卫生县城工作经费</t>
    </r>
  </si>
  <si>
    <r>
      <rPr>
        <sz val="11"/>
        <color indexed="8"/>
        <rFont val="方正仿宋_GBK"/>
        <family val="4"/>
        <charset val="134"/>
      </rPr>
      <t>农业局</t>
    </r>
  </si>
  <si>
    <r>
      <rPr>
        <sz val="11"/>
        <color indexed="8"/>
        <rFont val="方正仿宋_GBK"/>
        <family val="4"/>
        <charset val="134"/>
      </rPr>
      <t>糖料蔗基地建设项目中央基建资金</t>
    </r>
  </si>
  <si>
    <r>
      <rPr>
        <sz val="11"/>
        <color indexed="8"/>
        <rFont val="方正仿宋_GBK"/>
        <family val="4"/>
        <charset val="134"/>
      </rPr>
      <t>糖料蔗基地建设项目中央基建</t>
    </r>
  </si>
  <si>
    <r>
      <rPr>
        <sz val="11"/>
        <color indexed="8"/>
        <rFont val="方正仿宋_GBK"/>
        <family val="4"/>
        <charset val="134"/>
      </rPr>
      <t>预算外专户</t>
    </r>
  </si>
  <si>
    <r>
      <t>2017</t>
    </r>
    <r>
      <rPr>
        <sz val="11"/>
        <color indexed="8"/>
        <rFont val="方正仿宋_GBK"/>
        <family val="4"/>
        <charset val="134"/>
      </rPr>
      <t>年微型企业培育贷款贴息</t>
    </r>
  </si>
  <si>
    <r>
      <rPr>
        <sz val="11"/>
        <color indexed="8"/>
        <rFont val="方正仿宋_GBK"/>
        <family val="4"/>
        <charset val="134"/>
      </rPr>
      <t>政务服务管理局</t>
    </r>
  </si>
  <si>
    <r>
      <rPr>
        <sz val="11"/>
        <color indexed="8"/>
        <rFont val="方正仿宋_GBK"/>
        <family val="4"/>
        <charset val="134"/>
      </rPr>
      <t>政务服务管理局一站式惠民平台建设工程资金</t>
    </r>
  </si>
  <si>
    <r>
      <rPr>
        <sz val="11"/>
        <color indexed="8"/>
        <rFont val="方正仿宋_GBK"/>
        <family val="4"/>
        <charset val="134"/>
      </rPr>
      <t>森林公安局</t>
    </r>
  </si>
  <si>
    <r>
      <rPr>
        <sz val="11"/>
        <color indexed="8"/>
        <rFont val="方正仿宋_GBK"/>
        <family val="4"/>
        <charset val="134"/>
      </rPr>
      <t>森林公安创建</t>
    </r>
    <r>
      <rPr>
        <sz val="11"/>
        <color indexed="8"/>
        <rFont val="Times New Roman"/>
        <family val="1"/>
      </rPr>
      <t>“</t>
    </r>
    <r>
      <rPr>
        <sz val="11"/>
        <color indexed="8"/>
        <rFont val="方正仿宋_GBK"/>
        <family val="4"/>
        <charset val="134"/>
      </rPr>
      <t>平安林区</t>
    </r>
    <r>
      <rPr>
        <sz val="11"/>
        <color indexed="8"/>
        <rFont val="Times New Roman"/>
        <family val="1"/>
      </rPr>
      <t>”</t>
    </r>
    <r>
      <rPr>
        <sz val="11"/>
        <color indexed="8"/>
        <rFont val="方正仿宋_GBK"/>
        <family val="4"/>
        <charset val="134"/>
      </rPr>
      <t>建设经费</t>
    </r>
  </si>
  <si>
    <r>
      <rPr>
        <sz val="11"/>
        <color indexed="8"/>
        <rFont val="方正仿宋_GBK"/>
        <family val="4"/>
        <charset val="134"/>
      </rPr>
      <t>火化炉大修资金</t>
    </r>
  </si>
  <si>
    <r>
      <rPr>
        <sz val="11"/>
        <color indexed="8"/>
        <rFont val="方正仿宋_GBK"/>
        <family val="4"/>
        <charset val="134"/>
      </rPr>
      <t>人大</t>
    </r>
  </si>
  <si>
    <r>
      <rPr>
        <sz val="11"/>
        <color indexed="8"/>
        <rFont val="方正仿宋_GBK"/>
        <family val="4"/>
        <charset val="134"/>
      </rPr>
      <t>人大议案办理经费</t>
    </r>
  </si>
  <si>
    <r>
      <rPr>
        <sz val="11"/>
        <color indexed="8"/>
        <rFont val="方正仿宋_GBK"/>
        <family val="4"/>
        <charset val="134"/>
      </rPr>
      <t>各用款单位</t>
    </r>
  </si>
  <si>
    <r>
      <rPr>
        <sz val="11"/>
        <color indexed="8"/>
        <rFont val="方正仿宋_GBK"/>
        <family val="4"/>
        <charset val="134"/>
      </rPr>
      <t>追加其他部门项目经费</t>
    </r>
  </si>
  <si>
    <r>
      <rPr>
        <b/>
        <sz val="14"/>
        <color theme="1"/>
        <rFont val="方正仿宋_GBK"/>
        <family val="4"/>
        <charset val="134"/>
      </rPr>
      <t>序号</t>
    </r>
  </si>
  <si>
    <r>
      <rPr>
        <b/>
        <sz val="14"/>
        <color theme="1"/>
        <rFont val="方正仿宋_GBK"/>
        <family val="4"/>
        <charset val="134"/>
      </rPr>
      <t>项目</t>
    </r>
  </si>
  <si>
    <r>
      <rPr>
        <b/>
        <sz val="14"/>
        <color theme="1"/>
        <rFont val="方正仿宋_GBK"/>
        <family val="4"/>
        <charset val="134"/>
      </rPr>
      <t>用款单位</t>
    </r>
  </si>
  <si>
    <r>
      <rPr>
        <b/>
        <sz val="14"/>
        <color theme="1"/>
        <rFont val="方正仿宋_GBK"/>
        <family val="4"/>
        <charset val="134"/>
      </rPr>
      <t>金额</t>
    </r>
  </si>
  <si>
    <r>
      <rPr>
        <b/>
        <sz val="14"/>
        <color theme="1"/>
        <rFont val="方正仿宋_GBK"/>
        <family val="4"/>
        <charset val="134"/>
      </rPr>
      <t>备注</t>
    </r>
  </si>
  <si>
    <r>
      <rPr>
        <b/>
        <sz val="14"/>
        <color theme="1"/>
        <rFont val="方正仿宋_GBK"/>
        <family val="4"/>
        <charset val="134"/>
      </rPr>
      <t>合计</t>
    </r>
  </si>
  <si>
    <r>
      <rPr>
        <b/>
        <sz val="14"/>
        <color theme="1"/>
        <rFont val="宋体"/>
        <family val="3"/>
        <charset val="134"/>
      </rPr>
      <t>一、安排历年欠拨专款</t>
    </r>
  </si>
  <si>
    <r>
      <t>2016</t>
    </r>
    <r>
      <rPr>
        <sz val="14"/>
        <rFont val="方正仿宋_GBK"/>
        <family val="4"/>
        <charset val="134"/>
      </rPr>
      <t>年糖料蔗核心基地建设项目中央基建投资预算</t>
    </r>
  </si>
  <si>
    <r>
      <rPr>
        <sz val="14"/>
        <rFont val="方正仿宋_GBK"/>
        <family val="4"/>
        <charset val="134"/>
      </rPr>
      <t>农业局</t>
    </r>
  </si>
  <si>
    <r>
      <rPr>
        <sz val="14"/>
        <rFont val="方正仿宋_GBK"/>
        <family val="4"/>
        <charset val="134"/>
      </rPr>
      <t>提前下达</t>
    </r>
    <r>
      <rPr>
        <sz val="14"/>
        <rFont val="Times New Roman"/>
        <family val="1"/>
      </rPr>
      <t>2016</t>
    </r>
    <r>
      <rPr>
        <sz val="14"/>
        <rFont val="方正仿宋_GBK"/>
        <family val="4"/>
        <charset val="134"/>
      </rPr>
      <t>年农村危房改造补助资金</t>
    </r>
  </si>
  <si>
    <r>
      <rPr>
        <sz val="14"/>
        <rFont val="方正仿宋_GBK"/>
        <family val="4"/>
        <charset val="134"/>
      </rPr>
      <t>农补专户</t>
    </r>
  </si>
  <si>
    <r>
      <rPr>
        <sz val="14"/>
        <rFont val="方正仿宋_GBK"/>
        <family val="4"/>
        <charset val="134"/>
      </rPr>
      <t>工业园区建设专项资金</t>
    </r>
  </si>
  <si>
    <r>
      <rPr>
        <sz val="14"/>
        <rFont val="方正仿宋_GBK"/>
        <family val="4"/>
        <charset val="134"/>
      </rPr>
      <t>工业园区</t>
    </r>
  </si>
  <si>
    <r>
      <t>2016</t>
    </r>
    <r>
      <rPr>
        <sz val="14"/>
        <rFont val="方正仿宋_GBK"/>
        <family val="4"/>
        <charset val="134"/>
      </rPr>
      <t>年第一批市级招商引资项目开发补助专项资金</t>
    </r>
  </si>
  <si>
    <r>
      <rPr>
        <sz val="14"/>
        <rFont val="方正仿宋_GBK"/>
        <family val="4"/>
        <charset val="134"/>
      </rPr>
      <t>招商局</t>
    </r>
  </si>
  <si>
    <r>
      <t>2016</t>
    </r>
    <r>
      <rPr>
        <sz val="14"/>
        <rFont val="方正仿宋_GBK"/>
        <family val="4"/>
        <charset val="134"/>
      </rPr>
      <t>年（第一批）省级重点招商引资项目前期工作经费</t>
    </r>
  </si>
  <si>
    <r>
      <t>2016</t>
    </r>
    <r>
      <rPr>
        <sz val="14"/>
        <rFont val="方正仿宋_GBK"/>
        <family val="4"/>
        <charset val="134"/>
      </rPr>
      <t>年第二批市级招商引资项目开发补助专项资金</t>
    </r>
  </si>
  <si>
    <r>
      <rPr>
        <sz val="14"/>
        <rFont val="方正仿宋_GBK"/>
        <family val="4"/>
        <charset val="134"/>
      </rPr>
      <t>因远镇都贵村安全护栏建设补助经费</t>
    </r>
  </si>
  <si>
    <r>
      <rPr>
        <sz val="14"/>
        <rFont val="方正仿宋_GBK"/>
        <family val="4"/>
        <charset val="134"/>
      </rPr>
      <t>因远镇政府</t>
    </r>
  </si>
  <si>
    <r>
      <t>2016</t>
    </r>
    <r>
      <rPr>
        <sz val="14"/>
        <rFont val="方正仿宋_GBK"/>
        <family val="4"/>
        <charset val="134"/>
      </rPr>
      <t>年市级留成水资源费</t>
    </r>
  </si>
  <si>
    <r>
      <rPr>
        <sz val="14"/>
        <rFont val="方正仿宋_GBK"/>
        <family val="4"/>
        <charset val="134"/>
      </rPr>
      <t>水利局</t>
    </r>
  </si>
  <si>
    <r>
      <rPr>
        <sz val="14"/>
        <rFont val="方正仿宋_GBK"/>
        <family val="4"/>
        <charset val="134"/>
      </rPr>
      <t>因远安定村民小组老年人活动场所建设经费补助</t>
    </r>
  </si>
  <si>
    <r>
      <t>2016</t>
    </r>
    <r>
      <rPr>
        <sz val="14"/>
        <rFont val="方正仿宋_GBK"/>
        <family val="4"/>
        <charset val="134"/>
      </rPr>
      <t>年森林保护项目中央基建投资预算（拨款）</t>
    </r>
  </si>
  <si>
    <r>
      <rPr>
        <sz val="14"/>
        <rFont val="方正仿宋_GBK"/>
        <family val="4"/>
        <charset val="134"/>
      </rPr>
      <t>林业局</t>
    </r>
  </si>
  <si>
    <r>
      <t>2016</t>
    </r>
    <r>
      <rPr>
        <sz val="14"/>
        <rFont val="方正仿宋_GBK"/>
        <family val="4"/>
        <charset val="134"/>
      </rPr>
      <t>年城镇保障性安居工程省级补助资金</t>
    </r>
  </si>
  <si>
    <r>
      <rPr>
        <sz val="14"/>
        <rFont val="方正仿宋_GBK"/>
        <family val="4"/>
        <charset val="134"/>
      </rPr>
      <t>住建局</t>
    </r>
  </si>
  <si>
    <r>
      <t>2016</t>
    </r>
    <r>
      <rPr>
        <sz val="14"/>
        <rFont val="方正仿宋_GBK"/>
        <family val="4"/>
        <charset val="134"/>
      </rPr>
      <t>年中央财政城镇保障性安居工程专项资金</t>
    </r>
  </si>
  <si>
    <r>
      <rPr>
        <sz val="14"/>
        <rFont val="方正仿宋_GBK"/>
        <family val="4"/>
        <charset val="134"/>
      </rPr>
      <t>电子商务发展专项资金</t>
    </r>
  </si>
  <si>
    <r>
      <rPr>
        <sz val="14"/>
        <rFont val="方正仿宋_GBK"/>
        <family val="4"/>
        <charset val="134"/>
      </rPr>
      <t>工信局</t>
    </r>
  </si>
  <si>
    <r>
      <t>2016</t>
    </r>
    <r>
      <rPr>
        <sz val="14"/>
        <rFont val="方正仿宋_GBK"/>
        <family val="4"/>
        <charset val="134"/>
      </rPr>
      <t>年农村文化建设项目专项资金</t>
    </r>
  </si>
  <si>
    <r>
      <rPr>
        <sz val="14"/>
        <rFont val="方正仿宋_GBK"/>
        <family val="4"/>
        <charset val="134"/>
      </rPr>
      <t>文旅广体局</t>
    </r>
  </si>
  <si>
    <r>
      <rPr>
        <sz val="14"/>
        <rFont val="方正仿宋_GBK"/>
        <family val="4"/>
        <charset val="134"/>
      </rPr>
      <t>省级</t>
    </r>
    <r>
      <rPr>
        <sz val="14"/>
        <rFont val="Times New Roman"/>
        <family val="1"/>
      </rPr>
      <t>2016</t>
    </r>
    <r>
      <rPr>
        <sz val="14"/>
        <rFont val="方正仿宋_GBK"/>
        <family val="4"/>
        <charset val="134"/>
      </rPr>
      <t>年医疗卫生能力提升项目补助资金</t>
    </r>
  </si>
  <si>
    <r>
      <rPr>
        <sz val="14"/>
        <rFont val="方正仿宋_GBK"/>
        <family val="4"/>
        <charset val="134"/>
      </rPr>
      <t>卫计局</t>
    </r>
  </si>
  <si>
    <r>
      <t>2016</t>
    </r>
    <r>
      <rPr>
        <sz val="14"/>
        <rFont val="方正仿宋_GBK"/>
        <family val="4"/>
        <charset val="134"/>
      </rPr>
      <t>年第二批卫生计生事业发展专项转移支</t>
    </r>
    <r>
      <rPr>
        <sz val="14"/>
        <rFont val="Times New Roman"/>
        <family val="1"/>
      </rPr>
      <t xml:space="preserve">  </t>
    </r>
    <r>
      <rPr>
        <sz val="14"/>
        <rFont val="方正仿宋_GBK"/>
        <family val="4"/>
        <charset val="134"/>
      </rPr>
      <t>省级补助资金</t>
    </r>
  </si>
  <si>
    <r>
      <t>2015</t>
    </r>
    <r>
      <rPr>
        <sz val="14"/>
        <rFont val="方正仿宋_GBK"/>
        <family val="4"/>
        <charset val="134"/>
      </rPr>
      <t>年市级农村土地承包经营权确权登记颁证工作经费</t>
    </r>
  </si>
  <si>
    <r>
      <rPr>
        <sz val="14"/>
        <rFont val="方正仿宋_GBK"/>
        <family val="4"/>
        <charset val="134"/>
      </rPr>
      <t>中央特大防汛补助费</t>
    </r>
  </si>
  <si>
    <r>
      <rPr>
        <sz val="14"/>
        <color theme="1"/>
        <rFont val="方正仿宋_GBK"/>
        <family val="4"/>
        <charset val="134"/>
      </rPr>
      <t>水利局</t>
    </r>
  </si>
  <si>
    <r>
      <rPr>
        <sz val="14"/>
        <rFont val="方正仿宋_GBK"/>
        <family val="4"/>
        <charset val="134"/>
      </rPr>
      <t>那诺乡人民政府会议室改造及设施设备经费</t>
    </r>
  </si>
  <si>
    <r>
      <rPr>
        <sz val="14"/>
        <color theme="1"/>
        <rFont val="方正仿宋_GBK"/>
        <family val="4"/>
        <charset val="134"/>
      </rPr>
      <t>那诺乡政府</t>
    </r>
  </si>
  <si>
    <r>
      <rPr>
        <sz val="14"/>
        <rFont val="方正仿宋_GBK"/>
        <family val="4"/>
        <charset val="134"/>
      </rPr>
      <t>民营经济暨中小微企业发展专项资金</t>
    </r>
  </si>
  <si>
    <r>
      <t>2016</t>
    </r>
    <r>
      <rPr>
        <sz val="14"/>
        <rFont val="方正仿宋_GBK"/>
        <family val="4"/>
        <charset val="134"/>
      </rPr>
      <t>年度、</t>
    </r>
    <r>
      <rPr>
        <sz val="14"/>
        <rFont val="Times New Roman"/>
        <family val="1"/>
      </rPr>
      <t>2017</t>
    </r>
    <r>
      <rPr>
        <sz val="14"/>
        <rFont val="方正仿宋_GBK"/>
        <family val="4"/>
        <charset val="134"/>
      </rPr>
      <t>年度市级财政普惠金融发展专项资金</t>
    </r>
  </si>
  <si>
    <r>
      <rPr>
        <sz val="14"/>
        <rFont val="方正仿宋_GBK"/>
        <family val="4"/>
        <charset val="134"/>
      </rPr>
      <t>预算外专户</t>
    </r>
  </si>
  <si>
    <r>
      <t>2017</t>
    </r>
    <r>
      <rPr>
        <sz val="14"/>
        <rFont val="方正仿宋_GBK"/>
        <family val="4"/>
        <charset val="134"/>
      </rPr>
      <t>年市级市场建设专项资金</t>
    </r>
  </si>
  <si>
    <r>
      <t>2017</t>
    </r>
    <r>
      <rPr>
        <sz val="14"/>
        <rFont val="方正仿宋_GBK"/>
        <family val="4"/>
        <charset val="134"/>
      </rPr>
      <t>年市级民族工作专项资金</t>
    </r>
  </si>
  <si>
    <r>
      <rPr>
        <sz val="14"/>
        <rFont val="方正仿宋_GBK"/>
        <family val="4"/>
        <charset val="134"/>
      </rPr>
      <t>民宗局</t>
    </r>
  </si>
  <si>
    <r>
      <t>2018</t>
    </r>
    <r>
      <rPr>
        <sz val="14"/>
        <rFont val="方正仿宋_GBK"/>
        <family val="4"/>
        <charset val="134"/>
      </rPr>
      <t>年人口较少民族聚居区农民代缴新农合经费</t>
    </r>
  </si>
  <si>
    <r>
      <t>2016</t>
    </r>
    <r>
      <rPr>
        <sz val="14"/>
        <rFont val="方正仿宋_GBK"/>
        <family val="4"/>
        <charset val="134"/>
      </rPr>
      <t>年度</t>
    </r>
    <r>
      <rPr>
        <sz val="14"/>
        <rFont val="Times New Roman"/>
        <family val="1"/>
      </rPr>
      <t>“</t>
    </r>
    <r>
      <rPr>
        <sz val="14"/>
        <rFont val="方正仿宋_GBK"/>
        <family val="4"/>
        <charset val="134"/>
      </rPr>
      <t>四无</t>
    </r>
    <r>
      <rPr>
        <sz val="14"/>
        <rFont val="Times New Roman"/>
        <family val="1"/>
      </rPr>
      <t>”</t>
    </r>
    <r>
      <rPr>
        <sz val="14"/>
        <rFont val="方正仿宋_GBK"/>
        <family val="4"/>
        <charset val="134"/>
      </rPr>
      <t>县区创建活动先进县区奖金</t>
    </r>
  </si>
  <si>
    <r>
      <rPr>
        <sz val="14"/>
        <rFont val="方正仿宋_GBK"/>
        <family val="4"/>
        <charset val="134"/>
      </rPr>
      <t>政法委</t>
    </r>
  </si>
  <si>
    <r>
      <t>2017</t>
    </r>
    <r>
      <rPr>
        <sz val="14"/>
        <rFont val="方正仿宋_GBK"/>
        <family val="4"/>
        <charset val="134"/>
      </rPr>
      <t>年县级补助经费（曼来</t>
    </r>
    <r>
      <rPr>
        <sz val="14"/>
        <rFont val="Times New Roman"/>
        <family val="1"/>
      </rPr>
      <t>“</t>
    </r>
    <r>
      <rPr>
        <sz val="14"/>
        <rFont val="方正仿宋_GBK"/>
        <family val="4"/>
        <charset val="134"/>
      </rPr>
      <t>直过民族</t>
    </r>
    <r>
      <rPr>
        <sz val="14"/>
        <rFont val="Times New Roman"/>
        <family val="1"/>
      </rPr>
      <t>”</t>
    </r>
    <r>
      <rPr>
        <sz val="14"/>
        <rFont val="方正仿宋_GBK"/>
        <family val="4"/>
        <charset val="134"/>
      </rPr>
      <t>示范点创建工作经费）</t>
    </r>
  </si>
  <si>
    <r>
      <rPr>
        <sz val="14"/>
        <rFont val="方正仿宋_GBK"/>
        <family val="4"/>
        <charset val="134"/>
      </rPr>
      <t>曼来政府</t>
    </r>
  </si>
  <si>
    <r>
      <rPr>
        <sz val="14"/>
        <rFont val="方正仿宋_GBK"/>
        <family val="4"/>
        <charset val="134"/>
      </rPr>
      <t>咪哩乡大新村基层党建补助经费</t>
    </r>
  </si>
  <si>
    <r>
      <rPr>
        <sz val="14"/>
        <rFont val="方正仿宋_GBK"/>
        <family val="4"/>
        <charset val="134"/>
      </rPr>
      <t>咪哩政府</t>
    </r>
  </si>
  <si>
    <r>
      <rPr>
        <sz val="14"/>
        <rFont val="方正仿宋_GBK"/>
        <family val="4"/>
        <charset val="134"/>
      </rPr>
      <t>烟草水源工程、烟水路项目前期工作经费和建设管理费</t>
    </r>
  </si>
  <si>
    <r>
      <rPr>
        <sz val="14"/>
        <color theme="1"/>
        <rFont val="方正仿宋_GBK"/>
        <family val="4"/>
        <charset val="134"/>
      </rPr>
      <t>烟办</t>
    </r>
    <r>
      <rPr>
        <sz val="14"/>
        <color theme="1"/>
        <rFont val="Times New Roman"/>
        <family val="1"/>
      </rPr>
      <t xml:space="preserve">    </t>
    </r>
  </si>
  <si>
    <r>
      <rPr>
        <sz val="14"/>
        <rFont val="方正仿宋_GBK"/>
        <family val="4"/>
        <charset val="134"/>
      </rPr>
      <t>县乡村组烤烟生产组织奖励经费</t>
    </r>
  </si>
  <si>
    <r>
      <rPr>
        <sz val="14"/>
        <rFont val="方正仿宋_GBK"/>
        <family val="4"/>
        <charset val="134"/>
      </rPr>
      <t>烟办</t>
    </r>
  </si>
  <si>
    <r>
      <rPr>
        <sz val="14"/>
        <rFont val="方正仿宋_GBK"/>
        <family val="4"/>
        <charset val="134"/>
      </rPr>
      <t>红河街道大水平社区那路村机耕修缮补助经费</t>
    </r>
  </si>
  <si>
    <r>
      <rPr>
        <sz val="14"/>
        <rFont val="方正仿宋_GBK"/>
        <family val="4"/>
        <charset val="134"/>
      </rPr>
      <t>红河街道财政所</t>
    </r>
    <r>
      <rPr>
        <sz val="14"/>
        <rFont val="Times New Roman"/>
        <family val="1"/>
      </rPr>
      <t xml:space="preserve"> </t>
    </r>
  </si>
  <si>
    <r>
      <rPr>
        <sz val="14"/>
        <rFont val="方正仿宋_GBK"/>
        <family val="4"/>
        <charset val="134"/>
      </rPr>
      <t>龙潭乡邑甲冲村委会新农村建设工作经费</t>
    </r>
  </si>
  <si>
    <r>
      <rPr>
        <sz val="14"/>
        <rFont val="方正仿宋_GBK"/>
        <family val="4"/>
        <charset val="134"/>
      </rPr>
      <t>龙潭乡财政所</t>
    </r>
  </si>
  <si>
    <r>
      <rPr>
        <sz val="14"/>
        <rFont val="方正仿宋_GBK"/>
        <family val="4"/>
        <charset val="134"/>
      </rPr>
      <t>龙潭乡人民政府会务培训经费</t>
    </r>
  </si>
  <si>
    <r>
      <rPr>
        <sz val="14"/>
        <rFont val="方正仿宋_GBK"/>
        <family val="4"/>
        <charset val="134"/>
      </rPr>
      <t>因远镇安定社区元生艺术馆修缮经费</t>
    </r>
  </si>
  <si>
    <r>
      <rPr>
        <sz val="14"/>
        <rFont val="方正仿宋_GBK"/>
        <family val="4"/>
        <charset val="134"/>
      </rPr>
      <t>因远镇政府</t>
    </r>
    <r>
      <rPr>
        <sz val="14"/>
        <rFont val="Times New Roman"/>
        <family val="1"/>
      </rPr>
      <t xml:space="preserve"> </t>
    </r>
  </si>
  <si>
    <r>
      <t>2017</t>
    </r>
    <r>
      <rPr>
        <sz val="14"/>
        <rFont val="方正仿宋_GBK"/>
        <family val="4"/>
        <charset val="134"/>
      </rPr>
      <t>年公安出入境证照制证补助经费</t>
    </r>
  </si>
  <si>
    <r>
      <rPr>
        <sz val="14"/>
        <rFont val="方正仿宋_GBK"/>
        <family val="4"/>
        <charset val="134"/>
      </rPr>
      <t>一案一补大调解工作经费</t>
    </r>
  </si>
  <si>
    <r>
      <rPr>
        <sz val="14"/>
        <color theme="1"/>
        <rFont val="方正仿宋_GBK"/>
        <family val="4"/>
        <charset val="134"/>
      </rPr>
      <t>司法局</t>
    </r>
    <r>
      <rPr>
        <sz val="14"/>
        <color theme="1"/>
        <rFont val="Times New Roman"/>
        <family val="1"/>
      </rPr>
      <t xml:space="preserve"> </t>
    </r>
  </si>
  <si>
    <r>
      <t>2016</t>
    </r>
    <r>
      <rPr>
        <sz val="14"/>
        <rFont val="方正仿宋_GBK"/>
        <family val="4"/>
        <charset val="134"/>
      </rPr>
      <t>年省级安全生产转移支付资金</t>
    </r>
  </si>
  <si>
    <r>
      <rPr>
        <sz val="14"/>
        <rFont val="方正仿宋_GBK"/>
        <family val="4"/>
        <charset val="134"/>
      </rPr>
      <t>安监局</t>
    </r>
  </si>
  <si>
    <r>
      <t>2017</t>
    </r>
    <r>
      <rPr>
        <sz val="14"/>
        <rFont val="方正仿宋_GBK"/>
        <family val="4"/>
        <charset val="134"/>
      </rPr>
      <t>年市级安全生产专项整治资金</t>
    </r>
  </si>
  <si>
    <r>
      <t>2017</t>
    </r>
    <r>
      <rPr>
        <sz val="14"/>
        <rFont val="方正仿宋_GBK"/>
        <family val="4"/>
        <charset val="134"/>
      </rPr>
      <t>年第二批学前教育中央资金</t>
    </r>
  </si>
  <si>
    <r>
      <rPr>
        <sz val="14"/>
        <color theme="1"/>
        <rFont val="方正仿宋_GBK"/>
        <family val="4"/>
        <charset val="134"/>
      </rPr>
      <t>教育局</t>
    </r>
  </si>
  <si>
    <r>
      <t>2017</t>
    </r>
    <r>
      <rPr>
        <sz val="14"/>
        <rFont val="方正仿宋_GBK"/>
        <family val="4"/>
        <charset val="134"/>
      </rPr>
      <t>年第二批全面改善贫困地区义务教育薄弱学校基本办学条件资金</t>
    </r>
  </si>
  <si>
    <r>
      <t>2017</t>
    </r>
    <r>
      <rPr>
        <sz val="14"/>
        <rFont val="方正仿宋_GBK"/>
        <family val="4"/>
        <charset val="134"/>
      </rPr>
      <t>年职业教育改革和专项配套市级资金</t>
    </r>
  </si>
  <si>
    <r>
      <t>2017</t>
    </r>
    <r>
      <rPr>
        <sz val="14"/>
        <rFont val="方正仿宋_GBK"/>
        <family val="4"/>
        <charset val="134"/>
      </rPr>
      <t>年第一批中小学校舍维修长效机制和全面改善贫困地区义务教育薄弱学校基本办学条件省级配套资金</t>
    </r>
  </si>
  <si>
    <r>
      <rPr>
        <sz val="14"/>
        <color theme="1"/>
        <rFont val="方正仿宋_GBK"/>
        <family val="4"/>
        <charset val="134"/>
      </rPr>
      <t>教育局</t>
    </r>
    <r>
      <rPr>
        <sz val="14"/>
        <color theme="1"/>
        <rFont val="Times New Roman"/>
        <family val="1"/>
      </rPr>
      <t xml:space="preserve"> </t>
    </r>
  </si>
  <si>
    <r>
      <t>2017</t>
    </r>
    <r>
      <rPr>
        <sz val="14"/>
        <rFont val="方正仿宋_GBK"/>
        <family val="4"/>
        <charset val="134"/>
      </rPr>
      <t>年市级第七批科技发展计划项目和经费</t>
    </r>
  </si>
  <si>
    <r>
      <rPr>
        <sz val="14"/>
        <rFont val="方正仿宋_GBK"/>
        <family val="4"/>
        <charset val="134"/>
      </rPr>
      <t>开放型农业及产业化发展专项资金发展专项资金</t>
    </r>
  </si>
  <si>
    <r>
      <rPr>
        <sz val="14"/>
        <rFont val="方正仿宋_GBK"/>
        <family val="4"/>
        <charset val="134"/>
      </rPr>
      <t>龙潭乡项目前期管理工作经费</t>
    </r>
  </si>
  <si>
    <r>
      <rPr>
        <sz val="14"/>
        <rFont val="方正仿宋_GBK"/>
        <family val="4"/>
        <charset val="134"/>
      </rPr>
      <t>龙潭政府</t>
    </r>
  </si>
  <si>
    <r>
      <t>2017</t>
    </r>
    <r>
      <rPr>
        <sz val="14"/>
        <rFont val="方正仿宋_GBK"/>
        <family val="4"/>
        <charset val="134"/>
      </rPr>
      <t>年国家非物质文化遗产保护专项资金及绩效目标</t>
    </r>
  </si>
  <si>
    <r>
      <t>2017</t>
    </r>
    <r>
      <rPr>
        <sz val="14"/>
        <rFont val="方正仿宋_GBK"/>
        <family val="4"/>
        <charset val="134"/>
      </rPr>
      <t>年中央补助地方公共文化服务体系建设专项资金预算</t>
    </r>
  </si>
  <si>
    <r>
      <rPr>
        <sz val="14"/>
        <color theme="1"/>
        <rFont val="方正仿宋_GBK"/>
        <family val="4"/>
        <charset val="134"/>
      </rPr>
      <t>文旅广体局</t>
    </r>
  </si>
  <si>
    <r>
      <t>2017</t>
    </r>
    <r>
      <rPr>
        <sz val="14"/>
        <rFont val="方正仿宋_GBK"/>
        <family val="4"/>
        <charset val="134"/>
      </rPr>
      <t>年地方政府新增债券殡葬改革补助资金</t>
    </r>
  </si>
  <si>
    <r>
      <rPr>
        <sz val="14"/>
        <rFont val="方正仿宋_GBK"/>
        <family val="4"/>
        <charset val="134"/>
      </rPr>
      <t>民政局</t>
    </r>
  </si>
  <si>
    <r>
      <t>2017</t>
    </r>
    <r>
      <rPr>
        <sz val="14"/>
        <rFont val="方正仿宋_GBK"/>
        <family val="4"/>
        <charset val="134"/>
      </rPr>
      <t>年残疾人康复市级补助经费</t>
    </r>
  </si>
  <si>
    <r>
      <rPr>
        <sz val="14"/>
        <rFont val="方正仿宋_GBK"/>
        <family val="4"/>
        <charset val="134"/>
      </rPr>
      <t>残联</t>
    </r>
  </si>
  <si>
    <r>
      <t>2017</t>
    </r>
    <r>
      <rPr>
        <sz val="14"/>
        <rFont val="方正仿宋_GBK"/>
        <family val="4"/>
        <charset val="134"/>
      </rPr>
      <t>年残疾人就业培训市级补助经费</t>
    </r>
  </si>
  <si>
    <r>
      <t>2016</t>
    </r>
    <r>
      <rPr>
        <sz val="14"/>
        <rFont val="方正仿宋_GBK"/>
        <family val="4"/>
        <charset val="134"/>
      </rPr>
      <t>年度</t>
    </r>
    <r>
      <rPr>
        <sz val="14"/>
        <rFont val="Times New Roman"/>
        <family val="1"/>
      </rPr>
      <t>“</t>
    </r>
    <r>
      <rPr>
        <sz val="14"/>
        <rFont val="方正仿宋_GBK"/>
        <family val="4"/>
        <charset val="134"/>
      </rPr>
      <t>残疾就业同奔小康创业就业行动</t>
    </r>
    <r>
      <rPr>
        <sz val="14"/>
        <rFont val="Times New Roman"/>
        <family val="1"/>
      </rPr>
      <t>”</t>
    </r>
    <r>
      <rPr>
        <sz val="14"/>
        <rFont val="方正仿宋_GBK"/>
        <family val="4"/>
        <charset val="134"/>
      </rPr>
      <t>市级配套经费</t>
    </r>
  </si>
  <si>
    <r>
      <t>2017</t>
    </r>
    <r>
      <rPr>
        <sz val="14"/>
        <rFont val="方正仿宋_GBK"/>
        <family val="4"/>
        <charset val="134"/>
      </rPr>
      <t>年省级残疾人就业保障金</t>
    </r>
  </si>
  <si>
    <r>
      <t>2017</t>
    </r>
    <r>
      <rPr>
        <sz val="14"/>
        <rFont val="方正仿宋_GBK"/>
        <family val="4"/>
        <charset val="134"/>
      </rPr>
      <t>年中央自然灾害生活补助资金</t>
    </r>
  </si>
  <si>
    <r>
      <rPr>
        <sz val="14"/>
        <rFont val="方正仿宋_GBK"/>
        <family val="4"/>
        <charset val="134"/>
      </rPr>
      <t>城乡临时救助专项补助经费</t>
    </r>
  </si>
  <si>
    <r>
      <rPr>
        <sz val="14"/>
        <rFont val="方正仿宋_GBK"/>
        <family val="4"/>
        <charset val="134"/>
      </rPr>
      <t>农村特困人员救助供养专项经费</t>
    </r>
  </si>
  <si>
    <r>
      <rPr>
        <sz val="14"/>
        <rFont val="方正仿宋_GBK"/>
        <family val="4"/>
        <charset val="134"/>
      </rPr>
      <t>救灾救援专项经费</t>
    </r>
  </si>
  <si>
    <r>
      <t>2016</t>
    </r>
    <r>
      <rPr>
        <sz val="14"/>
        <rFont val="方正仿宋_GBK"/>
        <family val="4"/>
        <charset val="134"/>
      </rPr>
      <t>年土壤污染防治专项资金（第一批）</t>
    </r>
  </si>
  <si>
    <r>
      <t>2017</t>
    </r>
    <r>
      <rPr>
        <sz val="14"/>
        <rFont val="方正仿宋_GBK"/>
        <family val="4"/>
        <charset val="134"/>
      </rPr>
      <t>年市级留成水资源费</t>
    </r>
  </si>
  <si>
    <r>
      <rPr>
        <sz val="14"/>
        <rFont val="方正仿宋_GBK"/>
        <family val="4"/>
        <charset val="134"/>
      </rPr>
      <t>木本油料产业发展经费</t>
    </r>
    <r>
      <rPr>
        <sz val="14"/>
        <rFont val="Times New Roman"/>
        <family val="1"/>
      </rPr>
      <t>022130221</t>
    </r>
    <r>
      <rPr>
        <sz val="14"/>
        <rFont val="方正仿宋_GBK"/>
        <family val="4"/>
        <charset val="134"/>
      </rPr>
      <t>（新增债券）</t>
    </r>
  </si>
  <si>
    <r>
      <t>2017</t>
    </r>
    <r>
      <rPr>
        <sz val="14"/>
        <rFont val="方正仿宋_GBK"/>
        <family val="4"/>
        <charset val="134"/>
      </rPr>
      <t>年市级第二批森林植被恢复费</t>
    </r>
  </si>
  <si>
    <r>
      <rPr>
        <sz val="14"/>
        <color theme="1"/>
        <rFont val="方正仿宋_GBK"/>
        <family val="4"/>
        <charset val="134"/>
      </rPr>
      <t>林业局</t>
    </r>
  </si>
  <si>
    <r>
      <t>2017</t>
    </r>
    <r>
      <rPr>
        <sz val="14"/>
        <rFont val="方正仿宋_GBK"/>
        <family val="4"/>
        <charset val="134"/>
      </rPr>
      <t>年省级返还第二批森林植被恢复费</t>
    </r>
  </si>
  <si>
    <r>
      <rPr>
        <sz val="14"/>
        <color theme="1"/>
        <rFont val="方正仿宋_GBK"/>
        <family val="4"/>
        <charset val="134"/>
      </rPr>
      <t>林业局</t>
    </r>
    <r>
      <rPr>
        <sz val="14"/>
        <color theme="1"/>
        <rFont val="Times New Roman"/>
        <family val="1"/>
      </rPr>
      <t xml:space="preserve">    </t>
    </r>
  </si>
  <si>
    <r>
      <rPr>
        <sz val="14"/>
        <color theme="1"/>
        <rFont val="方正仿宋_GBK"/>
        <family val="4"/>
        <charset val="134"/>
      </rPr>
      <t>自然保护区</t>
    </r>
  </si>
  <si>
    <r>
      <rPr>
        <sz val="14"/>
        <rFont val="方正仿宋_GBK"/>
        <family val="4"/>
        <charset val="134"/>
      </rPr>
      <t>市级公益林生态效益补偿经费（补助县区）</t>
    </r>
  </si>
  <si>
    <r>
      <t>2017</t>
    </r>
    <r>
      <rPr>
        <sz val="14"/>
        <rFont val="方正仿宋_GBK"/>
        <family val="4"/>
        <charset val="134"/>
      </rPr>
      <t>年省级第三批森林植被恢复费</t>
    </r>
  </si>
  <si>
    <r>
      <rPr>
        <sz val="14"/>
        <color theme="1"/>
        <rFont val="方正仿宋_GBK"/>
        <family val="4"/>
        <charset val="134"/>
      </rPr>
      <t>保护区</t>
    </r>
  </si>
  <si>
    <r>
      <t>2017</t>
    </r>
    <r>
      <rPr>
        <sz val="14"/>
        <rFont val="方正仿宋_GBK"/>
        <family val="4"/>
        <charset val="134"/>
      </rPr>
      <t>年中央完善退耕还林政策补助资金</t>
    </r>
  </si>
  <si>
    <r>
      <rPr>
        <sz val="14"/>
        <rFont val="方正仿宋_GBK"/>
        <family val="4"/>
        <charset val="134"/>
      </rPr>
      <t>森林植被恢复费</t>
    </r>
  </si>
  <si>
    <r>
      <rPr>
        <sz val="14"/>
        <rFont val="方正仿宋_GBK"/>
        <family val="4"/>
        <charset val="134"/>
      </rPr>
      <t>那诺乡环境卫生整治市级补助资金</t>
    </r>
  </si>
  <si>
    <r>
      <rPr>
        <sz val="14"/>
        <rFont val="方正仿宋_GBK"/>
        <family val="4"/>
        <charset val="134"/>
      </rPr>
      <t>那诺政府</t>
    </r>
  </si>
  <si>
    <r>
      <t>2017</t>
    </r>
    <r>
      <rPr>
        <sz val="14"/>
        <rFont val="方正仿宋_GBK"/>
        <family val="4"/>
        <charset val="134"/>
      </rPr>
      <t>年度城市公共厕所省级补助资金</t>
    </r>
  </si>
  <si>
    <r>
      <t xml:space="preserve"> </t>
    </r>
    <r>
      <rPr>
        <sz val="14"/>
        <rFont val="方正仿宋_GBK"/>
        <family val="4"/>
        <charset val="134"/>
      </rPr>
      <t>农村危房改造及地震安居工程农户贷款市级承担的贴息资金及风险补偿金</t>
    </r>
  </si>
  <si>
    <r>
      <rPr>
        <sz val="14"/>
        <rFont val="方正仿宋_GBK"/>
        <family val="4"/>
        <charset val="134"/>
      </rPr>
      <t>洼垤乡罗垤村基层阵地建设项目经费</t>
    </r>
  </si>
  <si>
    <r>
      <rPr>
        <sz val="14"/>
        <rFont val="方正仿宋_GBK"/>
        <family val="4"/>
        <charset val="134"/>
      </rPr>
      <t>洼垤乡政府</t>
    </r>
  </si>
  <si>
    <r>
      <rPr>
        <sz val="14"/>
        <rFont val="方正仿宋_GBK"/>
        <family val="4"/>
        <charset val="134"/>
      </rPr>
      <t>洼垤乡罗垤村新农村建设经费</t>
    </r>
  </si>
  <si>
    <r>
      <t>2017</t>
    </r>
    <r>
      <rPr>
        <sz val="14"/>
        <rFont val="方正仿宋_GBK"/>
        <family val="4"/>
        <charset val="134"/>
      </rPr>
      <t>年糖料蔗核心基地建设项目中央基建投资预算</t>
    </r>
  </si>
  <si>
    <r>
      <t>2017</t>
    </r>
    <r>
      <rPr>
        <sz val="14"/>
        <rFont val="方正仿宋_GBK"/>
        <family val="4"/>
        <charset val="134"/>
      </rPr>
      <t>年度农业资源及生态保护补助资金</t>
    </r>
  </si>
  <si>
    <r>
      <rPr>
        <sz val="14"/>
        <color theme="1"/>
        <rFont val="方正仿宋_GBK"/>
        <family val="4"/>
        <charset val="134"/>
      </rPr>
      <t>农业局</t>
    </r>
  </si>
  <si>
    <r>
      <t>2017</t>
    </r>
    <r>
      <rPr>
        <sz val="14"/>
        <rFont val="方正仿宋_GBK"/>
        <family val="4"/>
        <charset val="134"/>
      </rPr>
      <t>年中央财政林业改革发展资金</t>
    </r>
  </si>
  <si>
    <r>
      <t>2017</t>
    </r>
    <r>
      <rPr>
        <sz val="14"/>
        <rFont val="方正仿宋_GBK"/>
        <family val="4"/>
        <charset val="134"/>
      </rPr>
      <t>年第二批中央财政林业改革发展资金</t>
    </r>
  </si>
  <si>
    <r>
      <t>2017</t>
    </r>
    <r>
      <rPr>
        <sz val="14"/>
        <rFont val="方正仿宋_GBK"/>
        <family val="4"/>
        <charset val="134"/>
      </rPr>
      <t>年第二批中央特大防汛经费</t>
    </r>
  </si>
  <si>
    <r>
      <t>2017</t>
    </r>
    <r>
      <rPr>
        <sz val="14"/>
        <rFont val="方正仿宋_GBK"/>
        <family val="4"/>
        <charset val="134"/>
      </rPr>
      <t>年省级水利专项资金</t>
    </r>
  </si>
  <si>
    <r>
      <t>2017</t>
    </r>
    <r>
      <rPr>
        <sz val="14"/>
        <rFont val="方正仿宋_GBK"/>
        <family val="4"/>
        <charset val="134"/>
      </rPr>
      <t>年农村饮水安全巩固提升工程中央基建投资</t>
    </r>
  </si>
  <si>
    <r>
      <t>2016</t>
    </r>
    <r>
      <rPr>
        <sz val="14"/>
        <rFont val="方正仿宋_GBK"/>
        <family val="4"/>
        <charset val="134"/>
      </rPr>
      <t>年第二期特色烟叶生产及基地扶持资金</t>
    </r>
  </si>
  <si>
    <r>
      <rPr>
        <sz val="14"/>
        <color theme="1"/>
        <rFont val="方正仿宋_GBK"/>
        <family val="4"/>
        <charset val="134"/>
      </rPr>
      <t>烟办</t>
    </r>
  </si>
  <si>
    <r>
      <rPr>
        <sz val="14"/>
        <rFont val="方正仿宋_GBK"/>
        <family val="4"/>
        <charset val="134"/>
      </rPr>
      <t>烤烟成熟采烤工作经费</t>
    </r>
  </si>
  <si>
    <r>
      <t>2017</t>
    </r>
    <r>
      <rPr>
        <sz val="14"/>
        <rFont val="方正仿宋_GBK"/>
        <family val="4"/>
        <charset val="134"/>
      </rPr>
      <t>年第一期绿色烟叶生产及基地扶持资金</t>
    </r>
  </si>
  <si>
    <r>
      <t>2017</t>
    </r>
    <r>
      <rPr>
        <sz val="14"/>
        <rFont val="方正仿宋_GBK"/>
        <family val="4"/>
        <charset val="134"/>
      </rPr>
      <t>年省级农村综合改革转移支付资金</t>
    </r>
  </si>
  <si>
    <r>
      <rPr>
        <sz val="14"/>
        <rFont val="方正仿宋_GBK"/>
        <family val="4"/>
        <charset val="134"/>
      </rPr>
      <t>综改办</t>
    </r>
  </si>
  <si>
    <r>
      <rPr>
        <sz val="14"/>
        <rFont val="方正仿宋_GBK"/>
        <family val="4"/>
        <charset val="134"/>
      </rPr>
      <t>提前下达</t>
    </r>
    <r>
      <rPr>
        <sz val="14"/>
        <rFont val="Times New Roman"/>
        <family val="1"/>
      </rPr>
      <t>2017</t>
    </r>
    <r>
      <rPr>
        <sz val="14"/>
        <rFont val="方正仿宋_GBK"/>
        <family val="4"/>
        <charset val="134"/>
      </rPr>
      <t>年中央财政普惠金融发展专项资金预算指标的通知</t>
    </r>
  </si>
  <si>
    <r>
      <rPr>
        <sz val="14"/>
        <rFont val="方正仿宋_GBK"/>
        <family val="4"/>
        <charset val="134"/>
      </rPr>
      <t>专项借款户</t>
    </r>
  </si>
  <si>
    <r>
      <rPr>
        <sz val="14"/>
        <rFont val="方正仿宋_GBK"/>
        <family val="4"/>
        <charset val="134"/>
      </rPr>
      <t>信用社</t>
    </r>
  </si>
  <si>
    <r>
      <t>2017</t>
    </r>
    <r>
      <rPr>
        <sz val="14"/>
        <rFont val="方正仿宋_GBK"/>
        <family val="4"/>
        <charset val="134"/>
      </rPr>
      <t>年省级财政普惠金融发展专项资金</t>
    </r>
  </si>
  <si>
    <r>
      <t>2017</t>
    </r>
    <r>
      <rPr>
        <sz val="14"/>
        <rFont val="方正仿宋_GBK"/>
        <family val="4"/>
        <charset val="134"/>
      </rPr>
      <t>年省级财政普惠金融发展（第二批）专项资金</t>
    </r>
  </si>
  <si>
    <r>
      <t>2017</t>
    </r>
    <r>
      <rPr>
        <sz val="14"/>
        <rFont val="方正仿宋_GBK"/>
        <family val="4"/>
        <charset val="134"/>
      </rPr>
      <t>年中央财政普惠金融发展专项（第二批）资金</t>
    </r>
  </si>
  <si>
    <r>
      <t>2017</t>
    </r>
    <r>
      <rPr>
        <sz val="14"/>
        <rFont val="方正仿宋_GBK"/>
        <family val="4"/>
        <charset val="134"/>
      </rPr>
      <t>年农业保险中央第二笔保险费补贴资金</t>
    </r>
  </si>
  <si>
    <r>
      <t>2017</t>
    </r>
    <r>
      <rPr>
        <sz val="14"/>
        <rFont val="方正仿宋_GBK"/>
        <family val="4"/>
        <charset val="134"/>
      </rPr>
      <t>年第一批大中型水库库区基金及移民后期扶持资金</t>
    </r>
  </si>
  <si>
    <r>
      <rPr>
        <sz val="14"/>
        <rFont val="方正仿宋_GBK"/>
        <family val="4"/>
        <charset val="134"/>
      </rPr>
      <t>移民办</t>
    </r>
  </si>
  <si>
    <r>
      <t>2017</t>
    </r>
    <r>
      <rPr>
        <sz val="14"/>
        <rFont val="方正仿宋_GBK"/>
        <family val="4"/>
        <charset val="134"/>
      </rPr>
      <t>年国防交通中央基建投资预算（拨款）</t>
    </r>
  </si>
  <si>
    <r>
      <rPr>
        <sz val="14"/>
        <rFont val="方正仿宋_GBK"/>
        <family val="4"/>
        <charset val="134"/>
      </rPr>
      <t>交通局</t>
    </r>
    <r>
      <rPr>
        <sz val="14"/>
        <rFont val="Times New Roman"/>
        <family val="1"/>
      </rPr>
      <t xml:space="preserve">            </t>
    </r>
  </si>
  <si>
    <r>
      <t>2017</t>
    </r>
    <r>
      <rPr>
        <sz val="14"/>
        <rFont val="方正仿宋_GBK"/>
        <family val="4"/>
        <charset val="134"/>
      </rPr>
      <t>年度省级安全生产转移支付资金</t>
    </r>
  </si>
  <si>
    <r>
      <t>2017</t>
    </r>
    <r>
      <rPr>
        <sz val="14"/>
        <rFont val="方正仿宋_GBK"/>
        <family val="4"/>
        <charset val="134"/>
      </rPr>
      <t>年度中央财政地质灾害防治项目资金</t>
    </r>
  </si>
  <si>
    <r>
      <rPr>
        <sz val="14"/>
        <color rgb="FF000000"/>
        <rFont val="方正仿宋_GBK"/>
        <family val="4"/>
        <charset val="134"/>
      </rPr>
      <t>国土局</t>
    </r>
  </si>
  <si>
    <r>
      <t>2017</t>
    </r>
    <r>
      <rPr>
        <sz val="14"/>
        <rFont val="方正仿宋_GBK"/>
        <family val="4"/>
        <charset val="134"/>
      </rPr>
      <t>年度云南省永久基本农田划定工作省级补助经费</t>
    </r>
  </si>
  <si>
    <r>
      <rPr>
        <sz val="14"/>
        <rFont val="方正仿宋_GBK"/>
        <family val="4"/>
        <charset val="134"/>
      </rPr>
      <t>国土局</t>
    </r>
  </si>
  <si>
    <r>
      <t>2017</t>
    </r>
    <r>
      <rPr>
        <sz val="14"/>
        <rFont val="方正仿宋_GBK"/>
        <family val="4"/>
        <charset val="134"/>
      </rPr>
      <t>年度全省不动产登记存量数据整合工作省级补助经费</t>
    </r>
  </si>
  <si>
    <r>
      <rPr>
        <sz val="14"/>
        <rFont val="方正仿宋_GBK"/>
        <family val="4"/>
        <charset val="134"/>
      </rPr>
      <t>预拨</t>
    </r>
    <r>
      <rPr>
        <sz val="14"/>
        <rFont val="Times New Roman"/>
        <family val="1"/>
      </rPr>
      <t>2017</t>
    </r>
    <r>
      <rPr>
        <sz val="14"/>
        <rFont val="方正仿宋_GBK"/>
        <family val="4"/>
        <charset val="134"/>
      </rPr>
      <t>年第二批中央财政城镇保障性安居工程专项资金</t>
    </r>
  </si>
  <si>
    <r>
      <t>2017</t>
    </r>
    <r>
      <rPr>
        <sz val="14"/>
        <rFont val="方正仿宋_GBK"/>
        <family val="4"/>
        <charset val="134"/>
      </rPr>
      <t>年城镇保障性安居工程省级补助资金</t>
    </r>
  </si>
  <si>
    <r>
      <t>2017</t>
    </r>
    <r>
      <rPr>
        <sz val="14"/>
        <rFont val="方正仿宋_GBK"/>
        <family val="4"/>
        <charset val="134"/>
      </rPr>
      <t>年部分中央财政城镇保障性安居工程专项资金</t>
    </r>
  </si>
  <si>
    <r>
      <rPr>
        <sz val="14"/>
        <rFont val="方正仿宋_GBK"/>
        <family val="4"/>
        <charset val="134"/>
      </rPr>
      <t>预拨</t>
    </r>
    <r>
      <rPr>
        <sz val="14"/>
        <rFont val="Times New Roman"/>
        <family val="1"/>
      </rPr>
      <t>2017</t>
    </r>
    <r>
      <rPr>
        <sz val="14"/>
        <rFont val="方正仿宋_GBK"/>
        <family val="4"/>
        <charset val="134"/>
      </rPr>
      <t>年农村危房改造补助资金</t>
    </r>
  </si>
  <si>
    <r>
      <rPr>
        <sz val="14"/>
        <rFont val="方正仿宋_GBK"/>
        <family val="4"/>
        <charset val="134"/>
      </rPr>
      <t>澧江、因远、那诺财政所</t>
    </r>
  </si>
  <si>
    <r>
      <t>2017</t>
    </r>
    <r>
      <rPr>
        <sz val="14"/>
        <rFont val="方正仿宋_GBK"/>
        <family val="4"/>
        <charset val="134"/>
      </rPr>
      <t>年农村义务教育学生营养改善计划学校食堂设备设施奖补资金</t>
    </r>
  </si>
  <si>
    <r>
      <rPr>
        <sz val="14"/>
        <rFont val="方正仿宋_GBK"/>
        <family val="4"/>
        <charset val="134"/>
      </rPr>
      <t>教育局</t>
    </r>
  </si>
  <si>
    <r>
      <t>2017</t>
    </r>
    <r>
      <rPr>
        <sz val="14"/>
        <rFont val="方正仿宋_GBK"/>
        <family val="4"/>
        <charset val="134"/>
      </rPr>
      <t>年第二批城乡义务教育阶段学校公用经费省级资金</t>
    </r>
  </si>
  <si>
    <r>
      <rPr>
        <sz val="14"/>
        <color theme="1"/>
        <rFont val="方正仿宋_GBK"/>
        <family val="4"/>
        <charset val="134"/>
      </rPr>
      <t>各义务教育学校</t>
    </r>
  </si>
  <si>
    <r>
      <t>2017</t>
    </r>
    <r>
      <rPr>
        <sz val="14"/>
        <rFont val="方正仿宋_GBK"/>
        <family val="4"/>
        <charset val="134"/>
      </rPr>
      <t>年县区补助经费（人大办公业务经费）</t>
    </r>
  </si>
  <si>
    <r>
      <rPr>
        <sz val="14"/>
        <rFont val="方正仿宋_GBK"/>
        <family val="4"/>
        <charset val="134"/>
      </rPr>
      <t>人大</t>
    </r>
  </si>
  <si>
    <r>
      <rPr>
        <sz val="14"/>
        <rFont val="方正仿宋_GBK"/>
        <family val="4"/>
        <charset val="134"/>
      </rPr>
      <t>洼垤乡罗垤村委会办公设备购置经费</t>
    </r>
  </si>
  <si>
    <r>
      <rPr>
        <sz val="14"/>
        <rFont val="方正仿宋_GBK"/>
        <family val="4"/>
        <charset val="134"/>
      </rPr>
      <t>洼垤乡邑慈碑村委会办公设备购置经费</t>
    </r>
  </si>
  <si>
    <r>
      <t>2017</t>
    </r>
    <r>
      <rPr>
        <sz val="14"/>
        <rFont val="方正仿宋_GBK"/>
        <family val="4"/>
        <charset val="134"/>
      </rPr>
      <t>年玉溪市第一批重点招商引资项目开发补助专项资金</t>
    </r>
  </si>
  <si>
    <r>
      <t>2017</t>
    </r>
    <r>
      <rPr>
        <sz val="14"/>
        <rFont val="方正仿宋_GBK"/>
        <family val="4"/>
        <charset val="134"/>
      </rPr>
      <t>年度宗教活动场所修缮补助经费</t>
    </r>
  </si>
  <si>
    <r>
      <rPr>
        <sz val="14"/>
        <color theme="1"/>
        <rFont val="方正仿宋_GBK"/>
        <family val="4"/>
        <charset val="134"/>
      </rPr>
      <t>民宗局</t>
    </r>
  </si>
  <si>
    <r>
      <rPr>
        <sz val="14"/>
        <rFont val="方正仿宋_GBK"/>
        <family val="4"/>
        <charset val="134"/>
      </rPr>
      <t>那诺乡哈施村党总支基层党建工作经费</t>
    </r>
  </si>
  <si>
    <r>
      <rPr>
        <sz val="14"/>
        <rFont val="方正仿宋_GBK"/>
        <family val="4"/>
        <charset val="134"/>
      </rPr>
      <t>那诺乡人民政府</t>
    </r>
  </si>
  <si>
    <r>
      <rPr>
        <sz val="14"/>
        <rFont val="方正仿宋_GBK"/>
        <family val="4"/>
        <charset val="134"/>
      </rPr>
      <t>文化惠民活动经费（市对下）</t>
    </r>
  </si>
  <si>
    <r>
      <t>“</t>
    </r>
    <r>
      <rPr>
        <sz val="14"/>
        <rFont val="方正仿宋_GBK"/>
        <family val="4"/>
        <charset val="134"/>
      </rPr>
      <t>三山</t>
    </r>
    <r>
      <rPr>
        <sz val="14"/>
        <rFont val="Times New Roman"/>
        <family val="1"/>
      </rPr>
      <t>”</t>
    </r>
    <r>
      <rPr>
        <sz val="14"/>
        <rFont val="方正仿宋_GBK"/>
        <family val="4"/>
        <charset val="134"/>
      </rPr>
      <t>文物保护及文博事业建设经费（市对下）</t>
    </r>
  </si>
  <si>
    <r>
      <rPr>
        <sz val="14"/>
        <rFont val="方正仿宋_GBK"/>
        <family val="4"/>
        <charset val="134"/>
      </rPr>
      <t>文化事业专项经费（市对下）</t>
    </r>
  </si>
  <si>
    <r>
      <rPr>
        <sz val="14"/>
        <rFont val="方正仿宋_GBK"/>
        <family val="4"/>
        <charset val="134"/>
      </rPr>
      <t>广电事业专项经费（市对下）</t>
    </r>
  </si>
  <si>
    <r>
      <rPr>
        <sz val="14"/>
        <rFont val="方正仿宋_GBK"/>
        <family val="4"/>
        <charset val="134"/>
      </rPr>
      <t>广播高山台站运行维护工作经费（市对下）</t>
    </r>
  </si>
  <si>
    <r>
      <rPr>
        <sz val="14"/>
        <rFont val="方正仿宋_GBK"/>
        <family val="4"/>
        <charset val="134"/>
      </rPr>
      <t>地震监测预报</t>
    </r>
    <r>
      <rPr>
        <sz val="14"/>
        <rFont val="Times New Roman"/>
        <family val="1"/>
      </rPr>
      <t>(</t>
    </r>
    <r>
      <rPr>
        <sz val="14"/>
        <rFont val="方正仿宋_GBK"/>
        <family val="4"/>
        <charset val="134"/>
      </rPr>
      <t>补助县区</t>
    </r>
    <r>
      <rPr>
        <sz val="14"/>
        <rFont val="Times New Roman"/>
        <family val="1"/>
      </rPr>
      <t>)</t>
    </r>
  </si>
  <si>
    <r>
      <rPr>
        <sz val="14"/>
        <rFont val="方正仿宋_GBK"/>
        <family val="4"/>
        <charset val="134"/>
      </rPr>
      <t>地震紧急救援（补助县区）</t>
    </r>
  </si>
  <si>
    <r>
      <rPr>
        <sz val="14"/>
        <rFont val="方正仿宋_GBK"/>
        <family val="4"/>
        <charset val="134"/>
      </rPr>
      <t>地震灾害防御（补助县区）</t>
    </r>
  </si>
  <si>
    <r>
      <t>2017</t>
    </r>
    <r>
      <rPr>
        <sz val="14"/>
        <rFont val="方正仿宋_GBK"/>
        <family val="4"/>
        <charset val="134"/>
      </rPr>
      <t>年旅游厕所建设等项目经费</t>
    </r>
  </si>
  <si>
    <r>
      <rPr>
        <sz val="14"/>
        <rFont val="方正仿宋_GBK"/>
        <family val="4"/>
        <charset val="134"/>
      </rPr>
      <t>农村道路交通事故隐患整治经费</t>
    </r>
  </si>
  <si>
    <r>
      <rPr>
        <sz val="14"/>
        <color theme="1"/>
        <rFont val="方正仿宋_GBK"/>
        <family val="4"/>
        <charset val="134"/>
      </rPr>
      <t>交警大队</t>
    </r>
  </si>
  <si>
    <r>
      <t>2017</t>
    </r>
    <r>
      <rPr>
        <sz val="14"/>
        <rFont val="方正仿宋_GBK"/>
        <family val="4"/>
        <charset val="134"/>
      </rPr>
      <t>年规划建设等项目经费</t>
    </r>
  </si>
  <si>
    <r>
      <rPr>
        <sz val="14"/>
        <color theme="1"/>
        <rFont val="方正仿宋_GBK"/>
        <family val="4"/>
        <charset val="134"/>
      </rPr>
      <t>羊街乡政府</t>
    </r>
  </si>
  <si>
    <r>
      <t>2017</t>
    </r>
    <r>
      <rPr>
        <sz val="14"/>
        <rFont val="方正仿宋_GBK"/>
        <family val="4"/>
        <charset val="134"/>
      </rPr>
      <t>年政策扶持补助项目经费</t>
    </r>
  </si>
  <si>
    <r>
      <t>2017</t>
    </r>
    <r>
      <rPr>
        <sz val="14"/>
        <rFont val="方正仿宋_GBK"/>
        <family val="4"/>
        <charset val="134"/>
      </rPr>
      <t>年中央政法转移支付公安机关油气电保护经费</t>
    </r>
  </si>
  <si>
    <r>
      <rPr>
        <sz val="14"/>
        <rFont val="方正仿宋_GBK"/>
        <family val="4"/>
        <charset val="134"/>
      </rPr>
      <t>公安局</t>
    </r>
  </si>
  <si>
    <r>
      <t>2017</t>
    </r>
    <r>
      <rPr>
        <sz val="14"/>
        <rFont val="方正仿宋_GBK"/>
        <family val="4"/>
        <charset val="134"/>
      </rPr>
      <t>年中央禁毒补助经费</t>
    </r>
  </si>
  <si>
    <r>
      <t>2017</t>
    </r>
    <r>
      <rPr>
        <sz val="14"/>
        <rFont val="方正仿宋_GBK"/>
        <family val="4"/>
        <charset val="134"/>
      </rPr>
      <t>年教育现代化推进工程（义务教育学校建设）中央基建投资预算（拨款）</t>
    </r>
  </si>
  <si>
    <r>
      <rPr>
        <sz val="14"/>
        <color theme="1"/>
        <rFont val="方正仿宋_GBK"/>
        <family val="4"/>
        <charset val="134"/>
      </rPr>
      <t>教育局</t>
    </r>
    <r>
      <rPr>
        <sz val="14"/>
        <color theme="1"/>
        <rFont val="Times New Roman"/>
        <family val="1"/>
      </rPr>
      <t xml:space="preserve">  </t>
    </r>
  </si>
  <si>
    <r>
      <t>2017</t>
    </r>
    <r>
      <rPr>
        <sz val="14"/>
        <rFont val="方正仿宋_GBK"/>
        <family val="4"/>
        <charset val="134"/>
      </rPr>
      <t>年县区党校基础设施建设第二批市级补助资金</t>
    </r>
  </si>
  <si>
    <r>
      <rPr>
        <sz val="14"/>
        <color theme="1"/>
        <rFont val="方正仿宋_GBK"/>
        <family val="4"/>
        <charset val="134"/>
      </rPr>
      <t>县委党校</t>
    </r>
  </si>
  <si>
    <r>
      <t>2017</t>
    </r>
    <r>
      <rPr>
        <sz val="14"/>
        <rFont val="方正仿宋_GBK"/>
        <family val="4"/>
        <charset val="134"/>
      </rPr>
      <t>年第一批、第二批项目经费</t>
    </r>
  </si>
  <si>
    <r>
      <rPr>
        <sz val="14"/>
        <color theme="1"/>
        <rFont val="方正仿宋_GBK"/>
        <family val="4"/>
        <charset val="134"/>
      </rPr>
      <t>工信局</t>
    </r>
  </si>
  <si>
    <r>
      <t>2016</t>
    </r>
    <r>
      <rPr>
        <sz val="14"/>
        <rFont val="方正仿宋_GBK"/>
        <family val="4"/>
        <charset val="134"/>
      </rPr>
      <t>年固定资产投资考核任务奖励金</t>
    </r>
  </si>
  <si>
    <r>
      <rPr>
        <sz val="14"/>
        <rFont val="方正仿宋_GBK"/>
        <family val="4"/>
        <charset val="134"/>
      </rPr>
      <t>发改局</t>
    </r>
  </si>
  <si>
    <r>
      <t>2017</t>
    </r>
    <r>
      <rPr>
        <sz val="14"/>
        <rFont val="方正仿宋_GBK"/>
        <family val="4"/>
        <charset val="134"/>
      </rPr>
      <t>年中央补助地方公共文化服务体系建设专项资金（无线覆盖运行维护费）的通知</t>
    </r>
  </si>
  <si>
    <r>
      <t>2017</t>
    </r>
    <r>
      <rPr>
        <sz val="14"/>
        <rFont val="方正仿宋_GBK"/>
        <family val="4"/>
        <charset val="134"/>
      </rPr>
      <t>年中央补助地方公共文化服务体系建设专项资金（一般项目、绩效奖励资金）的通知</t>
    </r>
  </si>
  <si>
    <r>
      <t>2017</t>
    </r>
    <r>
      <rPr>
        <sz val="14"/>
        <rFont val="方正仿宋_GBK"/>
        <family val="4"/>
        <charset val="134"/>
      </rPr>
      <t>年中央和省级抚恤补助调标资金</t>
    </r>
  </si>
  <si>
    <r>
      <t>2017</t>
    </r>
    <r>
      <rPr>
        <sz val="14"/>
        <rFont val="方正仿宋_GBK"/>
        <family val="4"/>
        <charset val="134"/>
      </rPr>
      <t>年抚恤补助资金</t>
    </r>
  </si>
  <si>
    <r>
      <t>2017</t>
    </r>
    <r>
      <rPr>
        <sz val="14"/>
        <rFont val="方正仿宋_GBK"/>
        <family val="4"/>
        <charset val="134"/>
      </rPr>
      <t>年第三批城乡困难群众基本生活救助补助资金</t>
    </r>
  </si>
  <si>
    <r>
      <t>2017</t>
    </r>
    <r>
      <rPr>
        <sz val="14"/>
        <rFont val="方正仿宋_GBK"/>
        <family val="4"/>
        <charset val="134"/>
      </rPr>
      <t>年城乡</t>
    </r>
    <r>
      <rPr>
        <sz val="14"/>
        <rFont val="Times New Roman"/>
        <family val="1"/>
      </rPr>
      <t>80</t>
    </r>
    <r>
      <rPr>
        <sz val="14"/>
        <rFont val="方正仿宋_GBK"/>
        <family val="4"/>
        <charset val="134"/>
      </rPr>
      <t>周岁及以上高龄老年人生活补贴市级补助经费</t>
    </r>
  </si>
  <si>
    <r>
      <rPr>
        <sz val="14"/>
        <rFont val="方正仿宋_GBK"/>
        <family val="4"/>
        <charset val="134"/>
      </rPr>
      <t>甘庄街道路通村委会三家村民小组老年协会建盖老年活动室补助经费</t>
    </r>
  </si>
  <si>
    <r>
      <rPr>
        <sz val="14"/>
        <rFont val="方正仿宋_GBK"/>
        <family val="4"/>
        <charset val="134"/>
      </rPr>
      <t>甘庄街道办事处</t>
    </r>
  </si>
  <si>
    <r>
      <t>2017</t>
    </r>
    <r>
      <rPr>
        <sz val="14"/>
        <rFont val="方正仿宋_GBK"/>
        <family val="4"/>
        <charset val="134"/>
      </rPr>
      <t>年普及型假肢装配市级补助经费</t>
    </r>
  </si>
  <si>
    <r>
      <t>2017</t>
    </r>
    <r>
      <rPr>
        <sz val="14"/>
        <rFont val="方正仿宋_GBK"/>
        <family val="4"/>
        <charset val="134"/>
      </rPr>
      <t>年残疾人事业发展中央补助资金</t>
    </r>
  </si>
  <si>
    <r>
      <t>2017</t>
    </r>
    <r>
      <rPr>
        <sz val="14"/>
        <rFont val="方正仿宋_GBK"/>
        <family val="4"/>
        <charset val="134"/>
      </rPr>
      <t>年残疾人实用技术培训及大中专学生和家庭无障碍改造市级补助经费</t>
    </r>
  </si>
  <si>
    <r>
      <t>2017</t>
    </r>
    <r>
      <rPr>
        <sz val="14"/>
        <rFont val="方正仿宋_GBK"/>
        <family val="4"/>
        <charset val="134"/>
      </rPr>
      <t>年残疾人事业市级补助经费</t>
    </r>
  </si>
  <si>
    <r>
      <t>2017</t>
    </r>
    <r>
      <rPr>
        <sz val="14"/>
        <rFont val="方正仿宋_GBK"/>
        <family val="4"/>
        <charset val="134"/>
      </rPr>
      <t>年农家书屋管理员市级补助经费</t>
    </r>
  </si>
  <si>
    <r>
      <t>2017</t>
    </r>
    <r>
      <rPr>
        <sz val="14"/>
        <rFont val="方正仿宋_GBK"/>
        <family val="4"/>
        <charset val="134"/>
      </rPr>
      <t>年市级农业人口独生子女家庭教育</t>
    </r>
    <r>
      <rPr>
        <sz val="14"/>
        <rFont val="Times New Roman"/>
        <family val="1"/>
      </rPr>
      <t>“</t>
    </r>
    <r>
      <rPr>
        <sz val="14"/>
        <rFont val="方正仿宋_GBK"/>
        <family val="4"/>
        <charset val="134"/>
      </rPr>
      <t>奖学金</t>
    </r>
    <r>
      <rPr>
        <sz val="14"/>
        <rFont val="Times New Roman"/>
        <family val="1"/>
      </rPr>
      <t>”</t>
    </r>
    <r>
      <rPr>
        <sz val="14"/>
        <rFont val="方正仿宋_GBK"/>
        <family val="4"/>
        <charset val="134"/>
      </rPr>
      <t>和脱贫攻坚挂包帮联系点专项经费</t>
    </r>
  </si>
  <si>
    <r>
      <t>2017</t>
    </r>
    <r>
      <rPr>
        <sz val="14"/>
        <rFont val="方正仿宋_GBK"/>
        <family val="4"/>
        <charset val="134"/>
      </rPr>
      <t>年市级中医药专项资金与县级公立医院改革暨县乡村医疗服务一体化补助经费</t>
    </r>
  </si>
  <si>
    <r>
      <t>2017</t>
    </r>
    <r>
      <rPr>
        <sz val="14"/>
        <rFont val="方正仿宋_GBK"/>
        <family val="4"/>
        <charset val="134"/>
      </rPr>
      <t>年公立医院综合改革中央财政补助资金</t>
    </r>
  </si>
  <si>
    <r>
      <t>2017</t>
    </r>
    <r>
      <rPr>
        <sz val="14"/>
        <rFont val="方正仿宋_GBK"/>
        <family val="4"/>
        <charset val="134"/>
      </rPr>
      <t>年基本公共卫生服务项目市级配套补助等市级卫生专项资金</t>
    </r>
  </si>
  <si>
    <r>
      <t>2017</t>
    </r>
    <r>
      <rPr>
        <sz val="14"/>
        <rFont val="方正仿宋_GBK"/>
        <family val="4"/>
        <charset val="134"/>
      </rPr>
      <t>年基本公共卫生服务项目中央补助结算资金</t>
    </r>
  </si>
  <si>
    <r>
      <t>2017</t>
    </r>
    <r>
      <rPr>
        <sz val="14"/>
        <rFont val="方正仿宋_GBK"/>
        <family val="4"/>
        <charset val="134"/>
      </rPr>
      <t>年国家基本公共卫生服务项目市级补助结算资金</t>
    </r>
  </si>
  <si>
    <r>
      <t>2017</t>
    </r>
    <r>
      <rPr>
        <sz val="14"/>
        <rFont val="方正仿宋_GBK"/>
        <family val="4"/>
        <charset val="134"/>
      </rPr>
      <t>年国家基本公共卫生服务项目省级补助结算资金</t>
    </r>
  </si>
  <si>
    <r>
      <rPr>
        <sz val="14"/>
        <rFont val="方正仿宋_GBK"/>
        <family val="4"/>
        <charset val="134"/>
      </rPr>
      <t>预拨</t>
    </r>
    <r>
      <rPr>
        <sz val="14"/>
        <rFont val="Times New Roman"/>
        <family val="1"/>
      </rPr>
      <t>2017</t>
    </r>
    <r>
      <rPr>
        <sz val="14"/>
        <rFont val="方正仿宋_GBK"/>
        <family val="4"/>
        <charset val="134"/>
      </rPr>
      <t>年中央和省级财政城乡医疗救助补助资金</t>
    </r>
  </si>
  <si>
    <r>
      <t>2017</t>
    </r>
    <r>
      <rPr>
        <sz val="14"/>
        <rFont val="方正仿宋_GBK"/>
        <family val="4"/>
        <charset val="134"/>
      </rPr>
      <t>年中央及市级城乡医疗救助补助资金</t>
    </r>
  </si>
  <si>
    <r>
      <t>2017</t>
    </r>
    <r>
      <rPr>
        <sz val="14"/>
        <rFont val="方正仿宋_GBK"/>
        <family val="4"/>
        <charset val="134"/>
      </rPr>
      <t>年生态功能区转移支付资金</t>
    </r>
    <r>
      <rPr>
        <sz val="14"/>
        <rFont val="Times New Roman"/>
        <family val="1"/>
      </rPr>
      <t>(</t>
    </r>
    <r>
      <rPr>
        <sz val="14"/>
        <rFont val="方正仿宋_GBK"/>
        <family val="4"/>
        <charset val="134"/>
      </rPr>
      <t>科目调整</t>
    </r>
    <r>
      <rPr>
        <sz val="14"/>
        <rFont val="Times New Roman"/>
        <family val="1"/>
      </rPr>
      <t>112</t>
    </r>
    <r>
      <rPr>
        <sz val="14"/>
        <rFont val="方正仿宋_GBK"/>
        <family val="4"/>
        <charset val="134"/>
      </rPr>
      <t>号</t>
    </r>
    <r>
      <rPr>
        <sz val="14"/>
        <rFont val="Times New Roman"/>
        <family val="1"/>
      </rPr>
      <t>2017</t>
    </r>
    <r>
      <rPr>
        <sz val="14"/>
        <rFont val="方正仿宋_GBK"/>
        <family val="4"/>
        <charset val="134"/>
      </rPr>
      <t>年河长制工作经费</t>
    </r>
    <r>
      <rPr>
        <sz val="14"/>
        <rFont val="Times New Roman"/>
        <family val="1"/>
      </rPr>
      <t>)</t>
    </r>
  </si>
  <si>
    <r>
      <rPr>
        <sz val="14"/>
        <rFont val="方正仿宋_GBK"/>
        <family val="4"/>
        <charset val="134"/>
      </rPr>
      <t>洼垤乡邑慈碑村委会环境卫生整治和科技培训经费市级补助资金</t>
    </r>
  </si>
  <si>
    <r>
      <rPr>
        <sz val="14"/>
        <rFont val="方正仿宋_GBK"/>
        <family val="4"/>
        <charset val="134"/>
      </rPr>
      <t>云南中烟公司捐赠收入安排项目资金（洼垤乡产业扶贫基础设施建设项目）</t>
    </r>
  </si>
  <si>
    <r>
      <t>2017</t>
    </r>
    <r>
      <rPr>
        <sz val="14"/>
        <rFont val="方正仿宋_GBK"/>
        <family val="4"/>
        <charset val="134"/>
      </rPr>
      <t>年省级林业专项资金</t>
    </r>
  </si>
  <si>
    <r>
      <t>2017</t>
    </r>
    <r>
      <rPr>
        <sz val="14"/>
        <rFont val="方正仿宋_GBK"/>
        <family val="4"/>
        <charset val="134"/>
      </rPr>
      <t>年省级天保工程管护费及森林生态效益补偿资金</t>
    </r>
  </si>
  <si>
    <r>
      <rPr>
        <sz val="14"/>
        <rFont val="方正仿宋_GBK"/>
        <family val="4"/>
        <charset val="134"/>
      </rPr>
      <t>中央应急度汛补助经费</t>
    </r>
  </si>
  <si>
    <r>
      <t>2017</t>
    </r>
    <r>
      <rPr>
        <sz val="14"/>
        <rFont val="方正仿宋_GBK"/>
        <family val="4"/>
        <charset val="134"/>
      </rPr>
      <t>年第二批中央财政水利发展资金</t>
    </r>
  </si>
  <si>
    <r>
      <t>2017</t>
    </r>
    <r>
      <rPr>
        <sz val="14"/>
        <rFont val="方正仿宋_GBK"/>
        <family val="4"/>
        <charset val="134"/>
      </rPr>
      <t>年中央第三批特大防汛抗旱补助资金</t>
    </r>
  </si>
  <si>
    <r>
      <rPr>
        <sz val="14"/>
        <rFont val="方正仿宋_GBK"/>
        <family val="4"/>
        <charset val="134"/>
      </rPr>
      <t>烤烟成熟采烤和</t>
    </r>
    <r>
      <rPr>
        <sz val="14"/>
        <rFont val="Times New Roman"/>
        <family val="1"/>
      </rPr>
      <t>KRK26</t>
    </r>
    <r>
      <rPr>
        <sz val="14"/>
        <rFont val="方正仿宋_GBK"/>
        <family val="4"/>
        <charset val="134"/>
      </rPr>
      <t>品种示范工作经费</t>
    </r>
  </si>
  <si>
    <r>
      <rPr>
        <sz val="14"/>
        <rFont val="方正仿宋_GBK"/>
        <family val="4"/>
        <charset val="134"/>
      </rPr>
      <t>烟区基础设施修缮补助资金（因远镇都贵村）</t>
    </r>
  </si>
  <si>
    <r>
      <t>2017</t>
    </r>
    <r>
      <rPr>
        <sz val="14"/>
        <rFont val="方正仿宋_GBK"/>
        <family val="4"/>
        <charset val="134"/>
      </rPr>
      <t>年省级工业和信息化发展专项资金（因素法分配部分）</t>
    </r>
  </si>
  <si>
    <r>
      <t xml:space="preserve"> 2017</t>
    </r>
    <r>
      <rPr>
        <sz val="14"/>
        <rFont val="方正仿宋_GBK"/>
        <family val="4"/>
        <charset val="134"/>
      </rPr>
      <t>年国土卫片执法检查和执法监察监管平台建设项目省级补助经费</t>
    </r>
  </si>
  <si>
    <r>
      <rPr>
        <sz val="14"/>
        <rFont val="方正仿宋_GBK"/>
        <family val="4"/>
        <charset val="134"/>
      </rPr>
      <t>提前下达</t>
    </r>
    <r>
      <rPr>
        <sz val="14"/>
        <rFont val="Times New Roman"/>
        <family val="1"/>
      </rPr>
      <t>2017</t>
    </r>
    <r>
      <rPr>
        <sz val="14"/>
        <rFont val="方正仿宋_GBK"/>
        <family val="4"/>
        <charset val="134"/>
      </rPr>
      <t>年</t>
    </r>
    <r>
      <rPr>
        <sz val="14"/>
        <rFont val="Times New Roman"/>
        <family val="1"/>
      </rPr>
      <t>“</t>
    </r>
    <r>
      <rPr>
        <sz val="14"/>
        <rFont val="方正仿宋_GBK"/>
        <family val="4"/>
        <charset val="134"/>
      </rPr>
      <t>三区</t>
    </r>
    <r>
      <rPr>
        <sz val="14"/>
        <rFont val="Times New Roman"/>
        <family val="1"/>
      </rPr>
      <t>”</t>
    </r>
    <r>
      <rPr>
        <sz val="14"/>
        <rFont val="方正仿宋_GBK"/>
        <family val="4"/>
        <charset val="134"/>
      </rPr>
      <t>文化人才专项经费</t>
    </r>
  </si>
  <si>
    <r>
      <t>2017</t>
    </r>
    <r>
      <rPr>
        <sz val="14"/>
        <rFont val="方正仿宋_GBK"/>
        <family val="4"/>
        <charset val="134"/>
      </rPr>
      <t>年中央政法转移支付公安机关重大活动安保经费补助</t>
    </r>
  </si>
  <si>
    <r>
      <t>2017</t>
    </r>
    <r>
      <rPr>
        <sz val="14"/>
        <rFont val="方正仿宋_GBK"/>
        <family val="4"/>
        <charset val="134"/>
      </rPr>
      <t>年司法救助补助经费</t>
    </r>
  </si>
  <si>
    <r>
      <t>2017</t>
    </r>
    <r>
      <rPr>
        <sz val="14"/>
        <rFont val="方正仿宋_GBK"/>
        <family val="4"/>
        <charset val="134"/>
      </rPr>
      <t>年中央和省级政法转移支付资金</t>
    </r>
  </si>
  <si>
    <r>
      <rPr>
        <sz val="14"/>
        <rFont val="方正仿宋_GBK"/>
        <family val="4"/>
        <charset val="134"/>
      </rPr>
      <t>交警大队</t>
    </r>
    <r>
      <rPr>
        <sz val="14"/>
        <rFont val="Times New Roman"/>
        <family val="1"/>
      </rPr>
      <t xml:space="preserve">                                         </t>
    </r>
  </si>
  <si>
    <r>
      <rPr>
        <sz val="14"/>
        <rFont val="方正仿宋_GBK"/>
        <family val="4"/>
        <charset val="134"/>
      </rPr>
      <t>司法局</t>
    </r>
  </si>
  <si>
    <r>
      <t>2017</t>
    </r>
    <r>
      <rPr>
        <sz val="14"/>
        <rFont val="方正仿宋_GBK"/>
        <family val="4"/>
        <charset val="134"/>
      </rPr>
      <t>年城市义务教育扩容改造专项资金</t>
    </r>
  </si>
  <si>
    <r>
      <rPr>
        <sz val="14"/>
        <rFont val="方正仿宋_GBK"/>
        <family val="4"/>
        <charset val="134"/>
      </rPr>
      <t>中央粮库智能化升级改造补助资金</t>
    </r>
  </si>
  <si>
    <r>
      <rPr>
        <b/>
        <sz val="14"/>
        <color theme="1"/>
        <rFont val="宋体"/>
        <family val="3"/>
        <charset val="134"/>
      </rPr>
      <t>二、债务付息支出</t>
    </r>
  </si>
  <si>
    <r>
      <rPr>
        <sz val="14"/>
        <rFont val="方正仿宋_GBK"/>
        <family val="4"/>
        <charset val="134"/>
      </rPr>
      <t>债券利息</t>
    </r>
  </si>
  <si>
    <r>
      <rPr>
        <sz val="14"/>
        <rFont val="方正仿宋_GBK"/>
        <family val="4"/>
        <charset val="134"/>
      </rPr>
      <t>市财政国库科</t>
    </r>
  </si>
  <si>
    <r>
      <rPr>
        <sz val="14"/>
        <rFont val="方正仿宋_GBK"/>
        <family val="4"/>
        <charset val="134"/>
      </rPr>
      <t>农村危房改造还本付息</t>
    </r>
  </si>
  <si>
    <r>
      <rPr>
        <sz val="14"/>
        <color theme="1"/>
        <rFont val="方正仿宋_GBK"/>
        <family val="4"/>
        <charset val="134"/>
      </rPr>
      <t>平台公司还本付息</t>
    </r>
  </si>
  <si>
    <r>
      <rPr>
        <sz val="14"/>
        <color theme="1"/>
        <rFont val="方正仿宋_GBK"/>
        <family val="4"/>
        <charset val="134"/>
      </rPr>
      <t>各平台公司</t>
    </r>
  </si>
  <si>
    <r>
      <rPr>
        <sz val="14"/>
        <color indexed="8"/>
        <rFont val="方正仿宋_GBK"/>
        <family val="4"/>
        <charset val="134"/>
      </rPr>
      <t>世行本金</t>
    </r>
  </si>
  <si>
    <r>
      <rPr>
        <sz val="14"/>
        <color indexed="8"/>
        <rFont val="方正仿宋_GBK"/>
        <family val="4"/>
        <charset val="134"/>
      </rPr>
      <t>党员红色贷款贴息</t>
    </r>
  </si>
  <si>
    <r>
      <rPr>
        <b/>
        <sz val="14"/>
        <color theme="1"/>
        <rFont val="宋体"/>
        <family val="3"/>
        <charset val="134"/>
      </rPr>
      <t>三、基金转列公共预算支出</t>
    </r>
  </si>
  <si>
    <r>
      <rPr>
        <sz val="14"/>
        <color indexed="8"/>
        <rFont val="方正仿宋_GBK"/>
        <family val="4"/>
        <charset val="134"/>
      </rPr>
      <t>安排团田以北片区土地一级开发整理项目成本</t>
    </r>
  </si>
  <si>
    <r>
      <rPr>
        <sz val="14"/>
        <color indexed="8"/>
        <rFont val="方正仿宋_GBK"/>
        <family val="4"/>
        <charset val="134"/>
      </rPr>
      <t>安排元江县</t>
    </r>
    <r>
      <rPr>
        <sz val="14"/>
        <color indexed="8"/>
        <rFont val="Times New Roman"/>
        <family val="1"/>
      </rPr>
      <t>2018</t>
    </r>
    <r>
      <rPr>
        <sz val="14"/>
        <color indexed="8"/>
        <rFont val="方正仿宋_GBK"/>
        <family val="4"/>
        <charset val="134"/>
      </rPr>
      <t>年农用地转征耕地占用税</t>
    </r>
  </si>
  <si>
    <r>
      <t>2018</t>
    </r>
    <r>
      <rPr>
        <sz val="14"/>
        <color indexed="8"/>
        <rFont val="方正仿宋_GBK"/>
        <family val="4"/>
        <charset val="134"/>
      </rPr>
      <t>年度第二批城镇建设用地被征地农民基本养老保障费</t>
    </r>
  </si>
  <si>
    <r>
      <rPr>
        <sz val="14"/>
        <color indexed="8"/>
        <rFont val="方正仿宋_GBK"/>
        <family val="4"/>
        <charset val="134"/>
      </rPr>
      <t>欠拨基金专款</t>
    </r>
  </si>
  <si>
    <r>
      <rPr>
        <sz val="14"/>
        <rFont val="方正仿宋_GBK"/>
        <family val="4"/>
        <charset val="134"/>
      </rPr>
      <t>有关单位</t>
    </r>
  </si>
  <si>
    <r>
      <rPr>
        <sz val="14"/>
        <color theme="1"/>
        <rFont val="方正仿宋_GBK"/>
        <family val="4"/>
        <charset val="134"/>
      </rPr>
      <t>污水处理费</t>
    </r>
  </si>
  <si>
    <r>
      <rPr>
        <sz val="14"/>
        <color theme="1"/>
        <rFont val="方正仿宋_GBK"/>
        <family val="4"/>
        <charset val="134"/>
      </rPr>
      <t>团田以北项目开发成本</t>
    </r>
  </si>
  <si>
    <r>
      <rPr>
        <sz val="14"/>
        <color indexed="8"/>
        <rFont val="方正仿宋_GBK"/>
        <family val="4"/>
        <charset val="134"/>
      </rPr>
      <t>预留安置用地出让收益返还</t>
    </r>
  </si>
  <si>
    <r>
      <rPr>
        <sz val="14"/>
        <rFont val="方正仿宋_GBK"/>
        <family val="4"/>
        <charset val="134"/>
      </rPr>
      <t>各村民小组</t>
    </r>
  </si>
  <si>
    <r>
      <rPr>
        <sz val="14"/>
        <color indexed="8"/>
        <rFont val="方正仿宋_GBK"/>
        <family val="4"/>
        <charset val="134"/>
      </rPr>
      <t>小寨子加油站收储成本支出</t>
    </r>
  </si>
  <si>
    <r>
      <t>2017</t>
    </r>
    <r>
      <rPr>
        <sz val="14"/>
        <rFont val="方正仿宋_GBK"/>
        <family val="4"/>
        <charset val="134"/>
      </rPr>
      <t>年地方政府新增债券资金（玉溪市国际内陆港建设专项资金）</t>
    </r>
    <phoneticPr fontId="52" type="noConversion"/>
  </si>
  <si>
    <r>
      <rPr>
        <sz val="15"/>
        <color theme="1"/>
        <rFont val="方正仿宋_GBK"/>
        <family val="4"/>
        <charset val="134"/>
      </rPr>
      <t>金额单位：万元</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</si>
</sst>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 #,##0_ ;_ * \-#,##0_ ;_ * &quot;-&quot;_ ;_ @_ "/>
    <numFmt numFmtId="43" formatCode="_ * #,##0.00_ ;_ * \-#,##0.00_ ;_ * &quot;-&quot;??_ ;_ @_ "/>
    <numFmt numFmtId="176" formatCode="_(* #,##0_);_(* \(#,##0\);_(* &quot;-&quot;??_);_(@_)"/>
    <numFmt numFmtId="177" formatCode="_(* #,##0.00_);_(* \(#,##0.00\);_(* &quot;-&quot;??_);_(@_)"/>
    <numFmt numFmtId="178" formatCode="#,##0_ ;[Red]\-#,##0\ "/>
    <numFmt numFmtId="179" formatCode="#,##0.00_);[Red]\(#,##0.00\)"/>
    <numFmt numFmtId="180" formatCode="#,##0_);[Red]\(#,##0\)"/>
    <numFmt numFmtId="181" formatCode="#,##0.00_ "/>
    <numFmt numFmtId="182" formatCode="_ * #,##0_ ;_ * \-#,##0_ ;_ * &quot;-&quot;??_ ;_ @_ "/>
    <numFmt numFmtId="183" formatCode="_-* #,##0_-;\-* #,##0_-;_-* &quot;-&quot;_-;_-@_-"/>
    <numFmt numFmtId="184" formatCode="_ * #,##0.0_ ;_ * \-#,##0.0_ ;_ * &quot;-&quot;??_ ;_ @_ "/>
    <numFmt numFmtId="185" formatCode="0_ "/>
    <numFmt numFmtId="186" formatCode="#,##0_ "/>
    <numFmt numFmtId="187" formatCode="#,##0.0_ "/>
    <numFmt numFmtId="188" formatCode="0.0"/>
    <numFmt numFmtId="189" formatCode="#,##0.00_ ;[Red]\-#,##0.00\ "/>
  </numFmts>
  <fonts count="84" x14ac:knownFonts="1">
    <font>
      <sz val="11"/>
      <color indexed="8"/>
      <name val="宋体"/>
      <charset val="134"/>
    </font>
    <font>
      <sz val="11"/>
      <color theme="1"/>
      <name val="方正仿宋_GBK"/>
      <charset val="134"/>
    </font>
    <font>
      <sz val="11"/>
      <color theme="1"/>
      <name val="Times New Roman"/>
      <family val="1"/>
    </font>
    <font>
      <sz val="10"/>
      <color theme="1"/>
      <name val="Times New Roman"/>
      <family val="1"/>
    </font>
    <font>
      <b/>
      <sz val="11"/>
      <color theme="1"/>
      <name val="Times New Roman"/>
      <family val="1"/>
    </font>
    <font>
      <sz val="10"/>
      <name val="Times New Roman"/>
      <family val="1"/>
    </font>
    <font>
      <sz val="10"/>
      <name val="方正仿宋_GBK"/>
      <charset val="134"/>
    </font>
    <font>
      <b/>
      <sz val="10"/>
      <color theme="1"/>
      <name val="Times New Roman"/>
      <family val="1"/>
    </font>
    <font>
      <b/>
      <sz val="10"/>
      <name val="Times New Roman"/>
      <family val="1"/>
    </font>
    <font>
      <sz val="10"/>
      <color indexed="8"/>
      <name val="Times New Roman"/>
      <family val="1"/>
    </font>
    <font>
      <sz val="10"/>
      <color theme="1"/>
      <name val="方正仿宋_GBK"/>
      <charset val="134"/>
    </font>
    <font>
      <sz val="18"/>
      <color theme="1"/>
      <name val="方正小标宋_GBK"/>
      <charset val="134"/>
    </font>
    <font>
      <sz val="11"/>
      <color theme="1"/>
      <name val="方正黑体_GBK"/>
      <charset val="134"/>
    </font>
    <font>
      <b/>
      <sz val="11"/>
      <color theme="1"/>
      <name val="宋体"/>
      <charset val="134"/>
      <scheme val="minor"/>
    </font>
    <font>
      <b/>
      <sz val="10"/>
      <color theme="1"/>
      <name val="宋体"/>
      <charset val="134"/>
      <scheme val="minor"/>
    </font>
    <font>
      <sz val="11"/>
      <color theme="1"/>
      <name val="宋体"/>
      <charset val="134"/>
      <scheme val="minor"/>
    </font>
    <font>
      <b/>
      <sz val="10"/>
      <color indexed="8"/>
      <name val="Times New Roman"/>
      <family val="1"/>
    </font>
    <font>
      <b/>
      <sz val="10"/>
      <color theme="1"/>
      <name val="方正仿宋_GBK"/>
      <charset val="134"/>
    </font>
    <font>
      <sz val="18"/>
      <name val="方正小标宋_GBK"/>
      <charset val="134"/>
    </font>
    <font>
      <sz val="11"/>
      <color indexed="8"/>
      <name val="方正小标宋_GBK"/>
      <charset val="134"/>
    </font>
    <font>
      <sz val="11"/>
      <color indexed="8"/>
      <name val="方正仿宋_GBK"/>
      <charset val="134"/>
    </font>
    <font>
      <sz val="12"/>
      <name val="MS Serif"/>
      <family val="1"/>
    </font>
    <font>
      <sz val="11"/>
      <name val="方正仿宋_GBK"/>
      <charset val="134"/>
    </font>
    <font>
      <sz val="12"/>
      <name val="方正仿宋_GBK"/>
      <charset val="134"/>
    </font>
    <font>
      <sz val="12"/>
      <name val="Times New Roman"/>
      <family val="1"/>
    </font>
    <font>
      <sz val="12"/>
      <color indexed="8"/>
      <name val="Times New Roman"/>
      <family val="1"/>
    </font>
    <font>
      <b/>
      <sz val="11"/>
      <name val="方正仿宋_GBK"/>
      <charset val="134"/>
    </font>
    <font>
      <b/>
      <sz val="11"/>
      <name val="Times New Roman"/>
      <family val="1"/>
    </font>
    <font>
      <b/>
      <sz val="11"/>
      <color indexed="8"/>
      <name val="Times New Roman"/>
      <family val="1"/>
    </font>
    <font>
      <sz val="11"/>
      <name val="Times New Roman"/>
      <family val="1"/>
    </font>
    <font>
      <sz val="10"/>
      <name val="宋体"/>
      <charset val="134"/>
    </font>
    <font>
      <sz val="12"/>
      <name val="宋体"/>
      <charset val="134"/>
    </font>
    <font>
      <sz val="12"/>
      <name val="方正黑体_GBK"/>
      <charset val="134"/>
    </font>
    <font>
      <sz val="11"/>
      <color indexed="8"/>
      <name val="Times New Roman"/>
      <family val="1"/>
    </font>
    <font>
      <sz val="12"/>
      <color indexed="9"/>
      <name val="宋体"/>
      <charset val="134"/>
    </font>
    <font>
      <b/>
      <sz val="12"/>
      <name val="方正仿宋_GBK"/>
      <charset val="134"/>
    </font>
    <font>
      <b/>
      <sz val="12"/>
      <name val="Times New Roman"/>
      <family val="1"/>
    </font>
    <font>
      <b/>
      <sz val="11"/>
      <color indexed="8"/>
      <name val="方正仿宋_GBK"/>
      <charset val="134"/>
    </font>
    <font>
      <sz val="18"/>
      <color indexed="8"/>
      <name val="方正小标宋_GBK"/>
      <charset val="134"/>
    </font>
    <font>
      <sz val="12"/>
      <color indexed="8"/>
      <name val="方正黑体_GBK"/>
      <charset val="134"/>
    </font>
    <font>
      <sz val="10"/>
      <color indexed="8"/>
      <name val="方正仿宋_GBK"/>
      <charset val="134"/>
    </font>
    <font>
      <sz val="10"/>
      <name val="方正小标宋_GBK"/>
      <charset val="134"/>
    </font>
    <font>
      <sz val="9.75"/>
      <color indexed="8"/>
      <name val="宋体"/>
      <charset val="134"/>
    </font>
    <font>
      <b/>
      <sz val="10"/>
      <color indexed="8"/>
      <name val="宋体"/>
      <charset val="134"/>
    </font>
    <font>
      <b/>
      <sz val="10"/>
      <color indexed="8"/>
      <name val="方正仿宋_GBK"/>
      <charset val="134"/>
    </font>
    <font>
      <sz val="10"/>
      <color indexed="8"/>
      <name val="宋体"/>
      <charset val="134"/>
    </font>
    <font>
      <b/>
      <sz val="10"/>
      <color indexed="8"/>
      <name val="宋体"/>
      <charset val="134"/>
      <scheme val="minor"/>
    </font>
    <font>
      <b/>
      <sz val="10"/>
      <name val="方正仿宋_GBK"/>
      <charset val="134"/>
    </font>
    <font>
      <sz val="11"/>
      <name val="宋体"/>
      <charset val="134"/>
    </font>
    <font>
      <sz val="11"/>
      <color indexed="17"/>
      <name val="宋体"/>
      <charset val="134"/>
    </font>
    <font>
      <sz val="12"/>
      <name val="宋体"/>
      <charset val="134"/>
      <scheme val="minor"/>
    </font>
    <font>
      <sz val="10"/>
      <name val="Arial"/>
      <family val="2"/>
    </font>
    <font>
      <sz val="9"/>
      <name val="宋体"/>
      <charset val="134"/>
    </font>
    <font>
      <b/>
      <sz val="11"/>
      <color theme="1"/>
      <name val="方正仿宋_GBK"/>
      <charset val="134"/>
    </font>
    <font>
      <sz val="11"/>
      <color indexed="8"/>
      <name val="方正黑体_GBK"/>
      <charset val="134"/>
    </font>
    <font>
      <sz val="11"/>
      <color indexed="8"/>
      <name val="宋体"/>
      <charset val="134"/>
    </font>
    <font>
      <sz val="11"/>
      <color indexed="8"/>
      <name val="宋体"/>
      <family val="3"/>
      <charset val="134"/>
    </font>
    <font>
      <sz val="10"/>
      <color theme="1"/>
      <name val="宋体"/>
      <family val="3"/>
      <charset val="134"/>
    </font>
    <font>
      <sz val="10"/>
      <color theme="1"/>
      <name val="方正仿宋_GBK"/>
      <family val="4"/>
      <charset val="134"/>
    </font>
    <font>
      <sz val="11"/>
      <color theme="1"/>
      <name val="方正黑体_GBK"/>
      <family val="4"/>
      <charset val="134"/>
    </font>
    <font>
      <b/>
      <sz val="11"/>
      <color theme="1"/>
      <name val="方正仿宋_GBK"/>
      <family val="4"/>
      <charset val="134"/>
    </font>
    <font>
      <sz val="11"/>
      <color indexed="8"/>
      <name val="方正仿宋_GBK"/>
      <family val="4"/>
      <charset val="134"/>
    </font>
    <font>
      <b/>
      <sz val="11"/>
      <color indexed="8"/>
      <name val="方正仿宋_GBK"/>
      <family val="4"/>
      <charset val="134"/>
    </font>
    <font>
      <sz val="11"/>
      <name val="方正仿宋_GBK"/>
      <family val="4"/>
      <charset val="134"/>
    </font>
    <font>
      <b/>
      <sz val="11"/>
      <name val="方正仿宋_GBK"/>
      <family val="4"/>
      <charset val="134"/>
    </font>
    <font>
      <sz val="11"/>
      <color theme="1"/>
      <name val="方正仿宋_GBK"/>
      <family val="4"/>
      <charset val="134"/>
    </font>
    <font>
      <sz val="13"/>
      <color indexed="8"/>
      <name val="宋体"/>
      <family val="3"/>
      <charset val="134"/>
    </font>
    <font>
      <b/>
      <sz val="14"/>
      <color theme="1"/>
      <name val="Times New Roman"/>
      <family val="1"/>
    </font>
    <font>
      <b/>
      <sz val="14"/>
      <color theme="1"/>
      <name val="方正仿宋_GBK"/>
      <family val="4"/>
      <charset val="134"/>
    </font>
    <font>
      <sz val="14"/>
      <color indexed="8"/>
      <name val="宋体"/>
      <family val="3"/>
      <charset val="134"/>
    </font>
    <font>
      <sz val="14"/>
      <color theme="1"/>
      <name val="Times New Roman"/>
      <family val="1"/>
    </font>
    <font>
      <b/>
      <sz val="14"/>
      <color theme="1"/>
      <name val="宋体"/>
      <family val="3"/>
      <charset val="134"/>
    </font>
    <font>
      <sz val="14"/>
      <name val="Times New Roman"/>
      <family val="1"/>
    </font>
    <font>
      <sz val="14"/>
      <name val="方正仿宋_GBK"/>
      <family val="4"/>
      <charset val="134"/>
    </font>
    <font>
      <sz val="14"/>
      <color theme="1"/>
      <name val="方正仿宋_GBK"/>
      <family val="4"/>
      <charset val="134"/>
    </font>
    <font>
      <sz val="14"/>
      <color rgb="FF000000"/>
      <name val="Times New Roman"/>
      <family val="1"/>
    </font>
    <font>
      <sz val="14"/>
      <color rgb="FF000000"/>
      <name val="方正仿宋_GBK"/>
      <family val="4"/>
      <charset val="134"/>
    </font>
    <font>
      <b/>
      <sz val="14"/>
      <name val="Times New Roman"/>
      <family val="1"/>
    </font>
    <font>
      <sz val="14"/>
      <color indexed="8"/>
      <name val="Times New Roman"/>
      <family val="1"/>
    </font>
    <font>
      <sz val="14"/>
      <color indexed="8"/>
      <name val="方正仿宋_GBK"/>
      <family val="4"/>
      <charset val="134"/>
    </font>
    <font>
      <sz val="15"/>
      <color theme="1"/>
      <name val="Times New Roman"/>
      <family val="1"/>
    </font>
    <font>
      <sz val="15"/>
      <color theme="1"/>
      <name val="方正仿宋_GBK"/>
      <family val="4"/>
      <charset val="134"/>
    </font>
    <font>
      <sz val="15"/>
      <color indexed="8"/>
      <name val="宋体"/>
      <family val="3"/>
      <charset val="134"/>
    </font>
    <font>
      <sz val="22"/>
      <color theme="1"/>
      <name val="方正小标宋_GBK"/>
      <family val="4"/>
      <charset val="134"/>
    </font>
  </fonts>
  <fills count="8">
    <fill>
      <patternFill patternType="none"/>
    </fill>
    <fill>
      <patternFill patternType="gray125"/>
    </fill>
    <fill>
      <patternFill patternType="solid">
        <fgColor theme="0"/>
        <bgColor indexed="64"/>
      </patternFill>
    </fill>
    <fill>
      <patternFill patternType="solid">
        <fgColor indexed="9"/>
        <bgColor indexed="9"/>
      </patternFill>
    </fill>
    <fill>
      <patternFill patternType="solid">
        <fgColor theme="0"/>
        <bgColor indexed="9"/>
      </patternFill>
    </fill>
    <fill>
      <patternFill patternType="solid">
        <fgColor rgb="FFFFFF00"/>
        <bgColor indexed="64"/>
      </patternFill>
    </fill>
    <fill>
      <patternFill patternType="solid">
        <fgColor indexed="9"/>
        <bgColor indexed="64"/>
      </patternFill>
    </fill>
    <fill>
      <patternFill patternType="solid">
        <fgColor indexed="42"/>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right/>
      <top style="thin">
        <color auto="1"/>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top/>
      <bottom style="thin">
        <color auto="1"/>
      </bottom>
      <diagonal/>
    </border>
    <border>
      <left style="thin">
        <color indexed="64"/>
      </left>
      <right style="thin">
        <color indexed="64"/>
      </right>
      <top style="thin">
        <color indexed="64"/>
      </top>
      <bottom style="thin">
        <color indexed="64"/>
      </bottom>
      <diagonal/>
    </border>
  </borders>
  <cellStyleXfs count="24998">
    <xf numFmtId="0" fontId="0"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xf numFmtId="43" fontId="15" fillId="0" borderId="0" applyFont="0" applyFill="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31" fillId="0" borderId="0"/>
    <xf numFmtId="0" fontId="31" fillId="0" borderId="0">
      <alignment vertical="center"/>
    </xf>
    <xf numFmtId="0" fontId="31" fillId="0" borderId="0">
      <alignment vertical="center"/>
    </xf>
    <xf numFmtId="43" fontId="5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1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15" fillId="0" borderId="0"/>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43" fontId="55" fillId="0" borderId="0" applyFont="0" applyFill="0" applyBorder="0" applyAlignment="0" applyProtection="0">
      <alignment vertical="center"/>
    </xf>
    <xf numFmtId="43" fontId="15" fillId="0" borderId="0" applyFont="0" applyFill="0" applyBorder="0" applyAlignment="0" applyProtection="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xf numFmtId="0" fontId="31" fillId="0" borderId="0">
      <alignment vertical="center"/>
    </xf>
    <xf numFmtId="0" fontId="31" fillId="0" borderId="0">
      <alignment vertical="center"/>
    </xf>
    <xf numFmtId="0" fontId="15"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1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9" fontId="31" fillId="0" borderId="0" applyFont="0" applyFill="0" applyBorder="0" applyAlignment="0" applyProtection="0"/>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9" fontId="31" fillId="0" borderId="0" applyFont="0" applyFill="0" applyBorder="0" applyAlignment="0" applyProtection="0"/>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9" fontId="31" fillId="0" borderId="0" applyFont="0" applyFill="0" applyBorder="0" applyAlignment="0" applyProtection="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50"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xf numFmtId="0" fontId="31" fillId="0" borderId="0">
      <alignment vertical="center"/>
    </xf>
    <xf numFmtId="0" fontId="31" fillId="0" borderId="0">
      <alignment vertical="center"/>
    </xf>
    <xf numFmtId="0" fontId="31" fillId="0" borderId="0">
      <alignment vertical="center"/>
    </xf>
    <xf numFmtId="0" fontId="15" fillId="0" borderId="0"/>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50"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51" fillId="0" borderId="0"/>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0" fillId="0" borderId="0">
      <alignment vertical="center"/>
    </xf>
    <xf numFmtId="0" fontId="31" fillId="0" borderId="0"/>
    <xf numFmtId="0" fontId="31" fillId="0" borderId="0">
      <alignment vertical="center"/>
    </xf>
    <xf numFmtId="0" fontId="15"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55" fillId="0" borderId="0">
      <alignment vertical="center"/>
    </xf>
    <xf numFmtId="0" fontId="15"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43" fontId="15" fillId="0" borderId="0" applyFont="0" applyFill="0" applyBorder="0" applyAlignment="0" applyProtection="0">
      <alignment vertical="center"/>
    </xf>
    <xf numFmtId="0" fontId="31" fillId="0" borderId="0">
      <alignment vertical="center"/>
    </xf>
    <xf numFmtId="0" fontId="55" fillId="0" borderId="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15"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15"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xf numFmtId="0" fontId="55" fillId="0" borderId="0">
      <alignment vertical="center"/>
    </xf>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55"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xf numFmtId="0" fontId="31" fillId="0" borderId="0">
      <alignment vertical="center"/>
    </xf>
    <xf numFmtId="0" fontId="31" fillId="0" borderId="0">
      <alignment vertical="center"/>
    </xf>
    <xf numFmtId="0" fontId="55"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15"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15" fillId="0" borderId="0"/>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1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5" fillId="0" borderId="0"/>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15" fillId="0" borderId="0"/>
    <xf numFmtId="0" fontId="31" fillId="0" borderId="0"/>
    <xf numFmtId="0" fontId="31" fillId="0" borderId="0">
      <alignment vertical="center"/>
    </xf>
    <xf numFmtId="0" fontId="31" fillId="0" borderId="0">
      <alignment vertical="center"/>
    </xf>
    <xf numFmtId="0" fontId="55" fillId="0" borderId="0">
      <alignment vertical="center"/>
    </xf>
    <xf numFmtId="0" fontId="15"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15"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5" fillId="0" borderId="0"/>
    <xf numFmtId="0" fontId="31" fillId="0" borderId="0">
      <alignment vertical="center"/>
    </xf>
    <xf numFmtId="0" fontId="15" fillId="0" borderId="0"/>
    <xf numFmtId="0" fontId="31" fillId="0" borderId="0"/>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15"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5" fillId="0" borderId="0"/>
    <xf numFmtId="0" fontId="31" fillId="0" borderId="0">
      <alignment vertical="center"/>
    </xf>
    <xf numFmtId="0" fontId="31" fillId="0" borderId="0">
      <alignment vertical="center"/>
    </xf>
    <xf numFmtId="0" fontId="15" fillId="0" borderId="0"/>
    <xf numFmtId="0" fontId="31" fillId="0" borderId="0">
      <alignment vertical="center"/>
    </xf>
    <xf numFmtId="0" fontId="1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xf numFmtId="0" fontId="31" fillId="0" borderId="0">
      <alignment vertical="center"/>
    </xf>
    <xf numFmtId="0" fontId="31" fillId="0" borderId="0">
      <alignment vertical="center"/>
    </xf>
    <xf numFmtId="0" fontId="15" fillId="0" borderId="0"/>
    <xf numFmtId="0" fontId="31" fillId="0" borderId="0">
      <alignment vertical="center"/>
    </xf>
    <xf numFmtId="0" fontId="55" fillId="0" borderId="0">
      <alignment vertical="center"/>
    </xf>
    <xf numFmtId="0" fontId="31" fillId="0" borderId="0">
      <alignment vertical="center"/>
    </xf>
    <xf numFmtId="0" fontId="1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xf numFmtId="0" fontId="31" fillId="0" borderId="0">
      <alignment vertical="center"/>
    </xf>
    <xf numFmtId="0" fontId="15" fillId="0" borderId="0"/>
    <xf numFmtId="0" fontId="31" fillId="0" borderId="0">
      <alignment vertical="center"/>
    </xf>
    <xf numFmtId="0" fontId="31" fillId="0" borderId="0">
      <alignment vertical="center"/>
    </xf>
    <xf numFmtId="0" fontId="55" fillId="0" borderId="0">
      <alignment vertical="center"/>
    </xf>
    <xf numFmtId="0" fontId="31" fillId="0" borderId="0"/>
    <xf numFmtId="0" fontId="31" fillId="0" borderId="0">
      <alignment vertical="center"/>
    </xf>
    <xf numFmtId="0" fontId="15" fillId="0" borderId="0"/>
    <xf numFmtId="0" fontId="55" fillId="0" borderId="0">
      <alignment vertical="center"/>
    </xf>
    <xf numFmtId="0" fontId="31" fillId="0" borderId="0"/>
    <xf numFmtId="0" fontId="31" fillId="0" borderId="0">
      <alignment vertical="center"/>
    </xf>
    <xf numFmtId="0" fontId="15" fillId="0" borderId="0"/>
    <xf numFmtId="0" fontId="55" fillId="0" borderId="0">
      <alignment vertical="center"/>
    </xf>
    <xf numFmtId="0" fontId="31" fillId="0" borderId="0"/>
    <xf numFmtId="0" fontId="31" fillId="0" borderId="0">
      <alignment vertical="center"/>
    </xf>
    <xf numFmtId="0" fontId="15"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15" fillId="0" borderId="0"/>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15" fillId="0" borderId="0"/>
    <xf numFmtId="0" fontId="15" fillId="0" borderId="0"/>
    <xf numFmtId="0" fontId="15" fillId="0" borderId="0"/>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15" fillId="0" borderId="0"/>
    <xf numFmtId="0" fontId="31" fillId="0" borderId="0"/>
    <xf numFmtId="0" fontId="55" fillId="0" borderId="0">
      <alignment vertical="center"/>
    </xf>
    <xf numFmtId="0" fontId="31" fillId="0" borderId="0">
      <alignment vertical="center"/>
    </xf>
    <xf numFmtId="0" fontId="1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15" fillId="0" borderId="0"/>
    <xf numFmtId="0" fontId="31" fillId="0" borderId="0">
      <alignment vertical="center"/>
    </xf>
    <xf numFmtId="0" fontId="31" fillId="0" borderId="0"/>
    <xf numFmtId="0" fontId="15" fillId="0" borderId="0"/>
    <xf numFmtId="0" fontId="31" fillId="0" borderId="0">
      <alignment vertical="center"/>
    </xf>
    <xf numFmtId="0" fontId="31" fillId="0" borderId="0"/>
    <xf numFmtId="0" fontId="31" fillId="0" borderId="0">
      <alignment vertical="center"/>
    </xf>
    <xf numFmtId="0" fontId="31" fillId="0" borderId="0"/>
    <xf numFmtId="0" fontId="1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15" fillId="0" borderId="0"/>
    <xf numFmtId="0" fontId="49" fillId="7" borderId="0" applyNumberFormat="0" applyBorder="0" applyAlignment="0" applyProtection="0">
      <alignment vertical="center"/>
    </xf>
    <xf numFmtId="0" fontId="15" fillId="0" borderId="0"/>
    <xf numFmtId="0" fontId="31" fillId="0" borderId="0"/>
    <xf numFmtId="0" fontId="15" fillId="0" borderId="0"/>
    <xf numFmtId="0" fontId="15" fillId="0" borderId="0"/>
    <xf numFmtId="0" fontId="15" fillId="0" borderId="0">
      <alignment vertical="center"/>
    </xf>
    <xf numFmtId="0" fontId="15" fillId="0" borderId="0"/>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xf numFmtId="0" fontId="15" fillId="0" borderId="0"/>
    <xf numFmtId="0" fontId="1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xf numFmtId="0" fontId="31" fillId="0" borderId="0"/>
    <xf numFmtId="0" fontId="15"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xf numFmtId="0" fontId="31" fillId="0" borderId="0">
      <alignment vertical="center"/>
    </xf>
    <xf numFmtId="0" fontId="5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51" fillId="0" borderId="0"/>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51" fillId="0" borderId="0"/>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2"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xf numFmtId="0" fontId="49" fillId="7" borderId="0" applyNumberFormat="0" applyBorder="0" applyAlignment="0" applyProtection="0">
      <alignment vertical="center"/>
    </xf>
    <xf numFmtId="0" fontId="15" fillId="0" borderId="0"/>
    <xf numFmtId="0" fontId="15" fillId="0" borderId="0"/>
    <xf numFmtId="0" fontId="15" fillId="0" borderId="0"/>
    <xf numFmtId="0" fontId="31" fillId="0" borderId="0">
      <alignment vertical="center"/>
    </xf>
    <xf numFmtId="0" fontId="15" fillId="0" borderId="0"/>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1" fillId="0" borderId="0"/>
    <xf numFmtId="0" fontId="55" fillId="0" borderId="0">
      <alignment vertical="center"/>
    </xf>
    <xf numFmtId="0" fontId="31" fillId="0" borderId="0"/>
    <xf numFmtId="0" fontId="51" fillId="0" borderId="0"/>
    <xf numFmtId="0" fontId="31" fillId="0" borderId="0">
      <alignment vertical="center"/>
    </xf>
    <xf numFmtId="0" fontId="31" fillId="0" borderId="0">
      <alignment vertical="center"/>
    </xf>
    <xf numFmtId="0" fontId="31" fillId="0" borderId="0">
      <alignment vertical="center"/>
    </xf>
    <xf numFmtId="0" fontId="15" fillId="0" borderId="0"/>
    <xf numFmtId="0" fontId="15" fillId="0" borderId="0"/>
    <xf numFmtId="0" fontId="31" fillId="0" borderId="0">
      <alignment vertical="center"/>
    </xf>
    <xf numFmtId="0" fontId="15" fillId="0" borderId="0"/>
    <xf numFmtId="0" fontId="31" fillId="0" borderId="0">
      <alignment vertical="center"/>
    </xf>
    <xf numFmtId="0" fontId="31" fillId="0" borderId="0">
      <alignment vertical="center"/>
    </xf>
    <xf numFmtId="0" fontId="15" fillId="0" borderId="0"/>
    <xf numFmtId="0" fontId="31" fillId="0" borderId="0">
      <alignment vertical="center"/>
    </xf>
    <xf numFmtId="0" fontId="15" fillId="0" borderId="0"/>
    <xf numFmtId="0" fontId="31" fillId="0" borderId="0">
      <alignment vertical="center"/>
    </xf>
    <xf numFmtId="0" fontId="31" fillId="0" borderId="0">
      <alignment vertical="center"/>
    </xf>
    <xf numFmtId="0" fontId="15" fillId="0" borderId="0"/>
    <xf numFmtId="0" fontId="15" fillId="0" borderId="0"/>
    <xf numFmtId="0" fontId="49" fillId="7" borderId="0" applyNumberFormat="0" applyBorder="0" applyAlignment="0" applyProtection="0">
      <alignment vertical="center"/>
    </xf>
    <xf numFmtId="0" fontId="55" fillId="0" borderId="0">
      <alignment vertical="center"/>
    </xf>
    <xf numFmtId="0" fontId="15" fillId="0" borderId="0"/>
    <xf numFmtId="0" fontId="31" fillId="0" borderId="0">
      <alignment vertical="center"/>
    </xf>
    <xf numFmtId="0" fontId="15"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55"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55"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1" fillId="0" borderId="0"/>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15" fillId="0" borderId="0">
      <alignment vertical="center"/>
    </xf>
    <xf numFmtId="0" fontId="31" fillId="0" borderId="0">
      <alignment vertical="center"/>
    </xf>
    <xf numFmtId="0" fontId="15" fillId="0" borderId="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xf numFmtId="0" fontId="15" fillId="0" borderId="0">
      <alignment vertical="center"/>
    </xf>
    <xf numFmtId="0" fontId="55" fillId="0" borderId="0">
      <alignment vertical="center"/>
    </xf>
    <xf numFmtId="0" fontId="31" fillId="0" borderId="0">
      <alignment vertical="center"/>
    </xf>
    <xf numFmtId="0" fontId="31" fillId="0" borderId="0"/>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15" fillId="0" borderId="0">
      <alignment vertical="center"/>
    </xf>
    <xf numFmtId="0" fontId="31" fillId="0" borderId="0">
      <alignment vertical="center"/>
    </xf>
    <xf numFmtId="0" fontId="15"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43" fontId="55" fillId="0" borderId="0" applyFont="0" applyFill="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5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31"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43" fontId="31"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43" fontId="15" fillId="0" borderId="0" applyFont="0" applyFill="0" applyBorder="0" applyAlignment="0" applyProtection="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43" fontId="55" fillId="0" borderId="0" applyFont="0" applyFill="0" applyBorder="0" applyAlignment="0" applyProtection="0">
      <alignment vertical="center"/>
    </xf>
    <xf numFmtId="0" fontId="31" fillId="0" borderId="0">
      <alignment vertical="center"/>
    </xf>
    <xf numFmtId="0" fontId="31" fillId="0" borderId="0">
      <alignment vertical="center"/>
    </xf>
    <xf numFmtId="177" fontId="51" fillId="0" borderId="0" applyFont="0" applyFill="0" applyBorder="0" applyAlignment="0" applyProtection="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43" fontId="5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43" fontId="5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15" fillId="0" borderId="0">
      <alignment vertical="center"/>
    </xf>
    <xf numFmtId="0" fontId="55"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1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55" fillId="0" borderId="0">
      <alignment vertical="center"/>
    </xf>
    <xf numFmtId="0" fontId="31" fillId="0" borderId="0">
      <alignment vertical="center"/>
    </xf>
    <xf numFmtId="0" fontId="15"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xf numFmtId="0" fontId="31" fillId="0" borderId="0"/>
    <xf numFmtId="0" fontId="15" fillId="0" borderId="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xf numFmtId="0" fontId="55" fillId="0" borderId="0">
      <alignment vertical="center"/>
    </xf>
    <xf numFmtId="0" fontId="31" fillId="0" borderId="0">
      <alignment vertical="center"/>
    </xf>
    <xf numFmtId="0" fontId="31" fillId="0" borderId="0"/>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43" fontId="55" fillId="0" borderId="0" applyFont="0" applyFill="0" applyBorder="0" applyAlignment="0" applyProtection="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31" fillId="0" borderId="0">
      <alignment vertical="center"/>
    </xf>
    <xf numFmtId="43" fontId="55" fillId="0" borderId="0" applyFont="0" applyFill="0" applyBorder="0" applyAlignment="0" applyProtection="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15" fillId="0" borderId="0">
      <alignment vertical="center"/>
    </xf>
    <xf numFmtId="0" fontId="49" fillId="7" borderId="0" applyNumberFormat="0" applyBorder="0" applyAlignment="0" applyProtection="0">
      <alignment vertical="center"/>
    </xf>
    <xf numFmtId="0" fontId="55" fillId="0" borderId="0">
      <alignment vertical="center"/>
    </xf>
    <xf numFmtId="0" fontId="15" fillId="0" borderId="0">
      <alignment vertical="center"/>
    </xf>
    <xf numFmtId="0" fontId="49" fillId="7" borderId="0" applyNumberFormat="0" applyBorder="0" applyAlignment="0" applyProtection="0">
      <alignment vertical="center"/>
    </xf>
    <xf numFmtId="0" fontId="55" fillId="0" borderId="0">
      <alignment vertical="center"/>
    </xf>
    <xf numFmtId="0" fontId="1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xf numFmtId="0" fontId="31" fillId="0" borderId="0">
      <alignment vertical="center"/>
    </xf>
    <xf numFmtId="43" fontId="55" fillId="0" borderId="0" applyFont="0" applyFill="0" applyBorder="0" applyAlignment="0" applyProtection="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xf numFmtId="0" fontId="55"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43" fontId="5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51" fillId="0" borderId="0"/>
    <xf numFmtId="0" fontId="15" fillId="0" borderId="0">
      <alignment vertical="center"/>
    </xf>
    <xf numFmtId="0" fontId="15" fillId="0" borderId="0">
      <alignment vertical="center"/>
    </xf>
    <xf numFmtId="0" fontId="55"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5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1" fillId="0" borderId="0"/>
    <xf numFmtId="0" fontId="51" fillId="0" borderId="0"/>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1" fillId="0" borderId="0"/>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15" fillId="0" borderId="0">
      <alignment vertical="center"/>
    </xf>
    <xf numFmtId="0" fontId="55"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xf numFmtId="0" fontId="55" fillId="0" borderId="0">
      <alignment vertical="center"/>
    </xf>
    <xf numFmtId="0" fontId="31"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43" fontId="55" fillId="0" borderId="0" applyFont="0" applyFill="0" applyBorder="0" applyAlignment="0" applyProtection="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xf numFmtId="0" fontId="31"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0"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31" fillId="0" borderId="0"/>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31" fillId="0" borderId="0"/>
    <xf numFmtId="43" fontId="55" fillId="0" borderId="0" applyFont="0" applyFill="0" applyBorder="0" applyAlignment="0" applyProtection="0">
      <alignment vertical="center"/>
    </xf>
    <xf numFmtId="0" fontId="55" fillId="0" borderId="0">
      <alignment vertical="center"/>
    </xf>
    <xf numFmtId="0" fontId="31" fillId="0" borderId="0"/>
    <xf numFmtId="43" fontId="55" fillId="0" borderId="0" applyFont="0" applyFill="0" applyBorder="0" applyAlignment="0" applyProtection="0">
      <alignment vertical="center"/>
    </xf>
    <xf numFmtId="0" fontId="55" fillId="0" borderId="0">
      <alignment vertical="center"/>
    </xf>
    <xf numFmtId="43" fontId="55" fillId="0" borderId="0" applyFont="0" applyFill="0" applyBorder="0" applyAlignment="0" applyProtection="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31" fillId="0" borderId="0">
      <alignment vertical="center"/>
    </xf>
    <xf numFmtId="0" fontId="55" fillId="0" borderId="0">
      <alignment vertical="center"/>
    </xf>
    <xf numFmtId="43" fontId="15" fillId="0" borderId="0" applyFont="0" applyFill="0" applyBorder="0" applyAlignment="0" applyProtection="0">
      <alignment vertical="center"/>
    </xf>
    <xf numFmtId="43" fontId="55" fillId="0" borderId="0" applyFont="0" applyFill="0" applyBorder="0" applyAlignment="0" applyProtection="0">
      <alignment vertical="center"/>
    </xf>
    <xf numFmtId="0" fontId="55" fillId="0" borderId="0">
      <alignment vertical="center"/>
    </xf>
    <xf numFmtId="43" fontId="55" fillId="0" borderId="0" applyFont="0" applyFill="0" applyBorder="0" applyAlignment="0" applyProtection="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31" fillId="0" borderId="0"/>
    <xf numFmtId="43" fontId="55" fillId="0" borderId="0" applyFont="0" applyFill="0" applyBorder="0" applyAlignment="0" applyProtection="0">
      <alignment vertical="center"/>
    </xf>
    <xf numFmtId="0" fontId="55" fillId="0" borderId="0">
      <alignment vertical="center"/>
    </xf>
    <xf numFmtId="0" fontId="31" fillId="0" borderId="0"/>
    <xf numFmtId="0" fontId="55" fillId="0" borderId="0">
      <alignment vertical="center"/>
    </xf>
    <xf numFmtId="0" fontId="31" fillId="0" borderId="0"/>
    <xf numFmtId="43" fontId="55" fillId="0" borderId="0" applyFont="0" applyFill="0" applyBorder="0" applyAlignment="0" applyProtection="0">
      <alignment vertical="center"/>
    </xf>
    <xf numFmtId="0" fontId="55" fillId="0" borderId="0">
      <alignment vertical="center"/>
    </xf>
    <xf numFmtId="43" fontId="1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alignment vertical="center"/>
    </xf>
    <xf numFmtId="0" fontId="55" fillId="0" borderId="0">
      <alignment vertical="center"/>
    </xf>
    <xf numFmtId="43" fontId="15" fillId="0" borderId="0" applyFont="0" applyFill="0" applyBorder="0" applyAlignment="0" applyProtection="0">
      <alignment vertical="center"/>
    </xf>
    <xf numFmtId="43" fontId="55" fillId="0" borderId="0" applyFont="0" applyFill="0" applyBorder="0" applyAlignment="0" applyProtection="0">
      <alignment vertical="center"/>
    </xf>
    <xf numFmtId="0" fontId="55" fillId="0" borderId="0">
      <alignment vertical="center"/>
    </xf>
    <xf numFmtId="43" fontId="55" fillId="0" borderId="0" applyFont="0" applyFill="0" applyBorder="0" applyAlignment="0" applyProtection="0">
      <alignment vertical="center"/>
    </xf>
    <xf numFmtId="0" fontId="55" fillId="0" borderId="0">
      <alignment vertical="center"/>
    </xf>
    <xf numFmtId="43" fontId="15" fillId="0" borderId="0" applyFont="0" applyFill="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31" fillId="0" borderId="0"/>
    <xf numFmtId="0" fontId="31" fillId="0" borderId="0"/>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1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1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43" fontId="55" fillId="0" borderId="0" applyFont="0" applyFill="0" applyBorder="0" applyAlignment="0" applyProtection="0">
      <alignment vertical="center"/>
    </xf>
    <xf numFmtId="0" fontId="55" fillId="0" borderId="0">
      <alignment vertical="center"/>
    </xf>
    <xf numFmtId="43" fontId="55" fillId="0" borderId="0" applyFont="0" applyFill="0" applyBorder="0" applyAlignment="0" applyProtection="0">
      <alignment vertical="center"/>
    </xf>
    <xf numFmtId="0" fontId="31" fillId="0" borderId="0"/>
    <xf numFmtId="0" fontId="31" fillId="0" borderId="0">
      <alignment vertical="center"/>
    </xf>
    <xf numFmtId="0" fontId="55" fillId="0" borderId="0">
      <alignment vertical="center"/>
    </xf>
    <xf numFmtId="43" fontId="55" fillId="0" borderId="0" applyFont="0" applyFill="0" applyBorder="0" applyAlignment="0" applyProtection="0">
      <alignment vertical="center"/>
    </xf>
    <xf numFmtId="43" fontId="15" fillId="0" borderId="0" applyFont="0" applyFill="0" applyBorder="0" applyAlignment="0" applyProtection="0">
      <alignment vertical="center"/>
    </xf>
    <xf numFmtId="0" fontId="15" fillId="0" borderId="0">
      <alignment vertical="center"/>
    </xf>
    <xf numFmtId="0" fontId="31" fillId="0" borderId="0">
      <alignment vertical="center"/>
    </xf>
    <xf numFmtId="0" fontId="55" fillId="0" borderId="0">
      <alignment vertical="center"/>
    </xf>
    <xf numFmtId="43" fontId="5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43" fontId="55" fillId="0" borderId="0" applyFont="0" applyFill="0" applyBorder="0" applyAlignment="0" applyProtection="0">
      <alignment vertical="center"/>
    </xf>
    <xf numFmtId="43" fontId="15" fillId="0" borderId="0" applyFont="0" applyFill="0" applyBorder="0" applyAlignment="0" applyProtection="0">
      <alignment vertical="center"/>
    </xf>
    <xf numFmtId="0" fontId="55" fillId="0" borderId="0">
      <alignment vertical="center"/>
    </xf>
    <xf numFmtId="43" fontId="55" fillId="0" borderId="0" applyFont="0" applyFill="0" applyBorder="0" applyAlignment="0" applyProtection="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43" fontId="55" fillId="0" borderId="0" applyFont="0" applyFill="0" applyBorder="0" applyAlignment="0" applyProtection="0">
      <alignment vertical="center"/>
    </xf>
    <xf numFmtId="0" fontId="31" fillId="0" borderId="0"/>
    <xf numFmtId="0" fontId="55" fillId="0" borderId="0">
      <alignment vertical="center"/>
    </xf>
    <xf numFmtId="43" fontId="55" fillId="0" borderId="0" applyFont="0" applyFill="0" applyBorder="0" applyAlignment="0" applyProtection="0">
      <alignment vertical="center"/>
    </xf>
    <xf numFmtId="0" fontId="55" fillId="0" borderId="0">
      <alignment vertical="center"/>
    </xf>
    <xf numFmtId="43" fontId="55" fillId="0" borderId="0" applyFont="0" applyFill="0" applyBorder="0" applyAlignment="0" applyProtection="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55" fillId="0" borderId="0">
      <alignment vertical="center"/>
    </xf>
    <xf numFmtId="0" fontId="31" fillId="0" borderId="0"/>
    <xf numFmtId="0" fontId="55" fillId="0" borderId="0">
      <alignment vertical="center"/>
    </xf>
    <xf numFmtId="0" fontId="15" fillId="0" borderId="0">
      <alignment vertical="center"/>
    </xf>
    <xf numFmtId="0" fontId="1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1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43" fontId="55" fillId="0" borderId="0" applyFont="0" applyFill="0" applyBorder="0" applyAlignment="0" applyProtection="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31" fillId="0" borderId="0"/>
    <xf numFmtId="0" fontId="15"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43" fontId="55" fillId="0" borderId="0" applyFont="0" applyFill="0" applyBorder="0" applyAlignment="0" applyProtection="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43" fontId="55" fillId="0" borderId="0" applyFont="0" applyFill="0" applyBorder="0" applyAlignment="0" applyProtection="0">
      <alignment vertical="center"/>
    </xf>
    <xf numFmtId="43" fontId="15" fillId="0" borderId="0" applyFont="0" applyFill="0" applyBorder="0" applyAlignment="0" applyProtection="0">
      <alignment vertical="center"/>
    </xf>
    <xf numFmtId="0" fontId="55" fillId="0" borderId="0">
      <alignment vertical="center"/>
    </xf>
    <xf numFmtId="43" fontId="55" fillId="0" borderId="0" applyFont="0" applyFill="0" applyBorder="0" applyAlignment="0" applyProtection="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31" fillId="0" borderId="0"/>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31" fillId="0" borderId="0"/>
    <xf numFmtId="0" fontId="55"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31" fillId="0" borderId="0"/>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43" fontId="55" fillId="0" borderId="0" applyFont="0" applyFill="0" applyBorder="0" applyAlignment="0" applyProtection="0">
      <alignment vertical="center"/>
    </xf>
    <xf numFmtId="0" fontId="31"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43" fontId="55" fillId="0" borderId="0" applyFont="0" applyFill="0" applyBorder="0" applyAlignment="0" applyProtection="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43" fontId="55" fillId="0" borderId="0" applyFont="0" applyFill="0" applyBorder="0" applyAlignment="0" applyProtection="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31" fillId="0" borderId="0"/>
    <xf numFmtId="0" fontId="55" fillId="0" borderId="0">
      <alignment vertical="center"/>
    </xf>
    <xf numFmtId="0" fontId="31" fillId="0" borderId="0">
      <alignment vertical="center"/>
    </xf>
    <xf numFmtId="0" fontId="31" fillId="0" borderId="0"/>
    <xf numFmtId="0" fontId="31" fillId="0" borderId="0"/>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43" fontId="15" fillId="0" borderId="0" applyFont="0" applyFill="0" applyBorder="0" applyAlignment="0" applyProtection="0">
      <alignment vertical="center"/>
    </xf>
    <xf numFmtId="0" fontId="31" fillId="0" borderId="0">
      <alignment vertical="center"/>
    </xf>
    <xf numFmtId="0" fontId="55" fillId="0" borderId="0">
      <alignment vertical="center"/>
    </xf>
    <xf numFmtId="0" fontId="15" fillId="0" borderId="0">
      <alignment vertical="center"/>
    </xf>
    <xf numFmtId="0" fontId="55" fillId="0" borderId="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43" fontId="15" fillId="0" borderId="0" applyFont="0" applyFill="0" applyBorder="0" applyAlignment="0" applyProtection="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31" fillId="0" borderId="0">
      <alignment vertical="center"/>
    </xf>
    <xf numFmtId="0" fontId="55" fillId="0" borderId="0">
      <alignment vertical="center"/>
    </xf>
    <xf numFmtId="0" fontId="15" fillId="0" borderId="0">
      <alignment vertical="center"/>
    </xf>
    <xf numFmtId="0" fontId="31" fillId="0" borderId="0">
      <alignment vertical="center"/>
    </xf>
    <xf numFmtId="0" fontId="55" fillId="0" borderId="0">
      <alignment vertical="center"/>
    </xf>
    <xf numFmtId="0" fontId="1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55" fillId="0" borderId="0">
      <alignment vertical="center"/>
    </xf>
    <xf numFmtId="0" fontId="1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15" fillId="0" borderId="0">
      <alignment vertical="center"/>
    </xf>
    <xf numFmtId="0" fontId="31" fillId="0" borderId="0">
      <alignment vertical="center"/>
    </xf>
    <xf numFmtId="0" fontId="55" fillId="0" borderId="0">
      <alignment vertical="center"/>
    </xf>
    <xf numFmtId="0" fontId="15" fillId="0" borderId="0">
      <alignment vertical="center"/>
    </xf>
    <xf numFmtId="0" fontId="15" fillId="0" borderId="0">
      <alignment vertical="center"/>
    </xf>
    <xf numFmtId="0" fontId="55" fillId="0" borderId="0">
      <alignment vertical="center"/>
    </xf>
    <xf numFmtId="0" fontId="1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15"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15"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55" fillId="0" borderId="0">
      <alignment vertical="center"/>
    </xf>
    <xf numFmtId="0" fontId="31" fillId="0" borderId="0">
      <alignment vertical="center"/>
    </xf>
    <xf numFmtId="0" fontId="55" fillId="0" borderId="0">
      <alignment vertical="center"/>
    </xf>
    <xf numFmtId="0" fontId="15" fillId="0" borderId="0">
      <alignment vertical="center"/>
    </xf>
    <xf numFmtId="0" fontId="55" fillId="0" borderId="0">
      <alignment vertical="center"/>
    </xf>
    <xf numFmtId="0" fontId="31" fillId="0" borderId="0"/>
    <xf numFmtId="0" fontId="31" fillId="0" borderId="0">
      <alignment vertical="center"/>
    </xf>
    <xf numFmtId="0" fontId="15" fillId="0" borderId="0">
      <alignment vertical="center"/>
    </xf>
    <xf numFmtId="0" fontId="55"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15" fillId="0" borderId="0">
      <alignment vertical="center"/>
    </xf>
    <xf numFmtId="0" fontId="55" fillId="0" borderId="0">
      <alignment vertical="center"/>
    </xf>
    <xf numFmtId="0" fontId="15" fillId="0" borderId="0">
      <alignment vertical="center"/>
    </xf>
    <xf numFmtId="0" fontId="31" fillId="0" borderId="0">
      <alignment vertical="center"/>
    </xf>
    <xf numFmtId="0" fontId="55" fillId="0" borderId="0">
      <alignment vertical="center"/>
    </xf>
    <xf numFmtId="0" fontId="1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31" fillId="0" borderId="0"/>
    <xf numFmtId="0" fontId="15" fillId="0" borderId="0">
      <alignment vertical="center"/>
    </xf>
    <xf numFmtId="0" fontId="55" fillId="0" borderId="0">
      <alignment vertical="center"/>
    </xf>
    <xf numFmtId="0" fontId="55" fillId="0" borderId="0">
      <alignment vertical="center"/>
    </xf>
    <xf numFmtId="0" fontId="31" fillId="0" borderId="0"/>
    <xf numFmtId="0" fontId="15" fillId="0" borderId="0">
      <alignment vertical="center"/>
    </xf>
    <xf numFmtId="0" fontId="55" fillId="0" borderId="0">
      <alignment vertical="center"/>
    </xf>
    <xf numFmtId="0" fontId="31" fillId="0" borderId="0"/>
    <xf numFmtId="0" fontId="15" fillId="0" borderId="0">
      <alignment vertical="center"/>
    </xf>
    <xf numFmtId="0" fontId="55" fillId="0" borderId="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31" fillId="0" borderId="0"/>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31" fillId="0" borderId="0"/>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xf numFmtId="0" fontId="31" fillId="0" borderId="0"/>
    <xf numFmtId="0" fontId="55" fillId="0" borderId="0">
      <alignment vertical="center"/>
    </xf>
    <xf numFmtId="0" fontId="55"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31" fillId="0" borderId="0">
      <alignment vertical="center"/>
    </xf>
    <xf numFmtId="0" fontId="55" fillId="0" borderId="0">
      <alignment vertical="center"/>
    </xf>
    <xf numFmtId="0" fontId="55" fillId="0" borderId="0">
      <alignment vertical="center"/>
    </xf>
    <xf numFmtId="0" fontId="1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31" fillId="0" borderId="0"/>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31" fillId="0" borderId="0"/>
    <xf numFmtId="0" fontId="15" fillId="0" borderId="0">
      <alignment vertical="center"/>
    </xf>
    <xf numFmtId="0" fontId="55"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31" fillId="0" borderId="0"/>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31" fillId="0" borderId="0"/>
    <xf numFmtId="0" fontId="55" fillId="0" borderId="0">
      <alignment vertical="center"/>
    </xf>
    <xf numFmtId="0" fontId="31" fillId="0" borderId="0"/>
    <xf numFmtId="0" fontId="31" fillId="0" borderId="0"/>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15" fillId="0" borderId="0">
      <alignment vertical="center"/>
    </xf>
    <xf numFmtId="0" fontId="55" fillId="0" borderId="0">
      <alignment vertical="center"/>
    </xf>
    <xf numFmtId="0" fontId="31" fillId="0" borderId="0"/>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1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31" fillId="0" borderId="0">
      <alignment vertical="center"/>
    </xf>
    <xf numFmtId="0" fontId="55" fillId="0" borderId="0">
      <alignment vertical="center"/>
    </xf>
    <xf numFmtId="0" fontId="55" fillId="0" borderId="0">
      <alignment vertical="center"/>
    </xf>
    <xf numFmtId="43" fontId="15" fillId="0" borderId="0" applyFont="0" applyFill="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51" fillId="0" borderId="0"/>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15"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15"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15" fillId="0" borderId="0">
      <alignment vertical="center"/>
    </xf>
    <xf numFmtId="0" fontId="15" fillId="0" borderId="0">
      <alignment vertical="center"/>
    </xf>
    <xf numFmtId="0" fontId="31" fillId="0" borderId="0">
      <alignment vertical="center"/>
    </xf>
    <xf numFmtId="0" fontId="31" fillId="0" borderId="0"/>
    <xf numFmtId="0" fontId="15" fillId="0" borderId="0">
      <alignment vertical="center"/>
    </xf>
    <xf numFmtId="0" fontId="15"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5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xf numFmtId="0" fontId="15" fillId="0" borderId="0">
      <alignment vertical="center"/>
    </xf>
    <xf numFmtId="0" fontId="31" fillId="0" borderId="0">
      <alignment vertical="center"/>
    </xf>
    <xf numFmtId="43" fontId="15" fillId="0" borderId="0" applyFont="0" applyFill="0" applyBorder="0" applyAlignment="0" applyProtection="0">
      <alignment vertical="center"/>
    </xf>
    <xf numFmtId="0" fontId="15"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xf numFmtId="0" fontId="15" fillId="0" borderId="0">
      <alignment vertical="center"/>
    </xf>
    <xf numFmtId="0" fontId="31" fillId="0" borderId="0">
      <alignment vertical="center"/>
    </xf>
    <xf numFmtId="0" fontId="31" fillId="0" borderId="0">
      <alignment vertical="center"/>
    </xf>
    <xf numFmtId="0" fontId="31" fillId="0" borderId="0"/>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31"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1" fillId="0" borderId="0"/>
    <xf numFmtId="0" fontId="51" fillId="0" borderId="0"/>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43" fontId="55" fillId="0" borderId="0" applyFont="0" applyFill="0" applyBorder="0" applyAlignment="0" applyProtection="0">
      <alignment vertical="center"/>
    </xf>
    <xf numFmtId="0" fontId="31" fillId="0" borderId="0">
      <alignment vertical="center"/>
    </xf>
    <xf numFmtId="0" fontId="31" fillId="0" borderId="0"/>
    <xf numFmtId="43" fontId="55" fillId="0" borderId="0" applyFont="0" applyFill="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alignment vertical="center"/>
    </xf>
    <xf numFmtId="43" fontId="55" fillId="0" borderId="0" applyFont="0" applyFill="0" applyBorder="0" applyAlignment="0" applyProtection="0">
      <alignment vertical="center"/>
    </xf>
    <xf numFmtId="0" fontId="31" fillId="0" borderId="0"/>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5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49" fillId="7" borderId="0" applyNumberFormat="0" applyBorder="0" applyAlignment="0" applyProtection="0">
      <alignment vertical="center"/>
    </xf>
    <xf numFmtId="0" fontId="55"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41" fontId="31" fillId="0" borderId="0" applyFont="0" applyFill="0" applyBorder="0" applyAlignment="0" applyProtection="0"/>
    <xf numFmtId="0" fontId="15" fillId="0" borderId="0">
      <alignment vertical="center"/>
    </xf>
    <xf numFmtId="0" fontId="31" fillId="0" borderId="0">
      <alignment vertical="center"/>
    </xf>
    <xf numFmtId="0" fontId="31" fillId="0" borderId="0"/>
    <xf numFmtId="0" fontId="15" fillId="0" borderId="0">
      <alignment vertical="center"/>
    </xf>
    <xf numFmtId="0" fontId="31" fillId="0" borderId="0">
      <alignment vertical="center"/>
    </xf>
    <xf numFmtId="41" fontId="31" fillId="0" borderId="0" applyFont="0" applyFill="0" applyBorder="0" applyAlignment="0" applyProtection="0"/>
    <xf numFmtId="0" fontId="31" fillId="0" borderId="0"/>
    <xf numFmtId="0" fontId="31" fillId="0" borderId="0">
      <alignment vertical="center"/>
    </xf>
    <xf numFmtId="0" fontId="31" fillId="0" borderId="0"/>
    <xf numFmtId="0" fontId="15" fillId="0" borderId="0">
      <alignment vertical="center"/>
    </xf>
    <xf numFmtId="0" fontId="31" fillId="0" borderId="0">
      <alignment vertical="center"/>
    </xf>
    <xf numFmtId="0" fontId="31" fillId="0" borderId="0"/>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15" fillId="0" borderId="0">
      <alignment vertical="center"/>
    </xf>
    <xf numFmtId="0" fontId="31" fillId="0" borderId="0"/>
    <xf numFmtId="0" fontId="31" fillId="0" borderId="0"/>
    <xf numFmtId="0" fontId="15" fillId="0" borderId="0">
      <alignment vertical="center"/>
    </xf>
    <xf numFmtId="0" fontId="15" fillId="0" borderId="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5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5" fillId="0" borderId="0">
      <alignment vertical="center"/>
    </xf>
    <xf numFmtId="0" fontId="31" fillId="0" borderId="0"/>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alignment vertical="center"/>
    </xf>
    <xf numFmtId="0" fontId="15" fillId="0" borderId="0">
      <alignment vertical="center"/>
    </xf>
    <xf numFmtId="0" fontId="15"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31" fillId="0" borderId="0"/>
    <xf numFmtId="0" fontId="31" fillId="0" borderId="0"/>
    <xf numFmtId="0" fontId="55"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55" fillId="0" borderId="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5" fillId="0" borderId="0">
      <alignment vertical="center"/>
    </xf>
    <xf numFmtId="43"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43" fontId="15" fillId="0" borderId="0" applyFont="0" applyFill="0" applyBorder="0" applyAlignment="0" applyProtection="0">
      <alignment vertical="center"/>
    </xf>
    <xf numFmtId="0" fontId="55"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15" fillId="0" borderId="0">
      <alignment vertical="center"/>
    </xf>
    <xf numFmtId="0" fontId="5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5" fillId="0" borderId="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5" fillId="0" borderId="0">
      <alignment vertical="center"/>
    </xf>
    <xf numFmtId="0" fontId="31" fillId="0" borderId="0"/>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31" fillId="0" borderId="0"/>
    <xf numFmtId="0" fontId="15" fillId="0" borderId="0">
      <alignment vertical="center"/>
    </xf>
    <xf numFmtId="0" fontId="15" fillId="0" borderId="0">
      <alignment vertical="center"/>
    </xf>
    <xf numFmtId="0" fontId="3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9" fillId="7"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55" fillId="0" borderId="0">
      <alignment vertical="center"/>
    </xf>
    <xf numFmtId="0" fontId="31" fillId="0" borderId="0"/>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43" fontId="15" fillId="0" borderId="0" applyFont="0" applyFill="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1" fillId="0" borderId="0"/>
    <xf numFmtId="0" fontId="31" fillId="0" borderId="0"/>
    <xf numFmtId="0" fontId="15" fillId="0" borderId="0"/>
    <xf numFmtId="0" fontId="31" fillId="0" borderId="0"/>
    <xf numFmtId="0" fontId="31" fillId="0" borderId="0"/>
    <xf numFmtId="0" fontId="15" fillId="0" borderId="0"/>
    <xf numFmtId="0" fontId="15" fillId="0" borderId="0">
      <alignment vertical="center"/>
    </xf>
    <xf numFmtId="0" fontId="15" fillId="0" borderId="0">
      <alignment vertical="center"/>
    </xf>
    <xf numFmtId="0" fontId="31" fillId="0" borderId="0"/>
    <xf numFmtId="0" fontId="31" fillId="0" borderId="0">
      <alignment vertical="center"/>
    </xf>
    <xf numFmtId="0" fontId="15"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5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50"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15" fillId="0" borderId="0">
      <alignment vertical="center"/>
    </xf>
    <xf numFmtId="0" fontId="15" fillId="0" borderId="0">
      <alignment vertical="center"/>
    </xf>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1" fillId="0" borderId="0"/>
    <xf numFmtId="0" fontId="31" fillId="0" borderId="0"/>
    <xf numFmtId="43" fontId="15" fillId="0" borderId="0" applyFont="0" applyFill="0" applyBorder="0" applyAlignment="0" applyProtection="0">
      <alignment vertical="center"/>
    </xf>
    <xf numFmtId="0" fontId="15" fillId="0" borderId="0"/>
    <xf numFmtId="0" fontId="31" fillId="0" borderId="0"/>
    <xf numFmtId="0" fontId="51" fillId="0" borderId="0"/>
    <xf numFmtId="0" fontId="31" fillId="0" borderId="0"/>
    <xf numFmtId="0" fontId="51" fillId="0" borderId="0"/>
    <xf numFmtId="0" fontId="51" fillId="0" borderId="0"/>
    <xf numFmtId="0" fontId="31" fillId="0" borderId="0">
      <alignment vertical="center"/>
    </xf>
    <xf numFmtId="0" fontId="31" fillId="0" borderId="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15" fillId="0" borderId="0" applyFon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31" fillId="0" borderId="0"/>
    <xf numFmtId="0" fontId="49"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31" fillId="0" borderId="0"/>
    <xf numFmtId="0" fontId="49" fillId="7" borderId="0" applyNumberFormat="0" applyBorder="0" applyAlignment="0" applyProtection="0">
      <alignment vertical="center"/>
    </xf>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31" fillId="0" borderId="0"/>
    <xf numFmtId="0" fontId="49" fillId="7" borderId="0" applyNumberFormat="0" applyBorder="0" applyAlignment="0" applyProtection="0">
      <alignment vertical="center"/>
    </xf>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31" fillId="0" borderId="0"/>
    <xf numFmtId="0" fontId="49"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49" fillId="7" borderId="0" applyNumberFormat="0" applyBorder="0" applyAlignment="0" applyProtection="0">
      <alignment vertical="center"/>
    </xf>
    <xf numFmtId="0" fontId="31" fillId="0" borderId="0"/>
    <xf numFmtId="0" fontId="31" fillId="0" borderId="0"/>
    <xf numFmtId="0" fontId="31" fillId="0" borderId="0"/>
    <xf numFmtId="0" fontId="49" fillId="7" borderId="0" applyNumberFormat="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55" fillId="0" borderId="0" applyFont="0" applyFill="0" applyBorder="0" applyAlignment="0" applyProtection="0">
      <alignment vertical="center"/>
    </xf>
    <xf numFmtId="0" fontId="31" fillId="0" borderId="0"/>
    <xf numFmtId="43" fontId="5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43" fontId="5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5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43" fontId="5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55" fillId="0" borderId="0" applyFont="0" applyFill="0" applyBorder="0" applyAlignment="0" applyProtection="0">
      <alignment vertical="center"/>
    </xf>
    <xf numFmtId="0" fontId="31" fillId="0" borderId="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5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0" fontId="31" fillId="0" borderId="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5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0" fontId="31" fillId="0" borderId="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xf numFmtId="43" fontId="5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5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43" fontId="5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43" fontId="5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43" fontId="5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5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0" fontId="31" fillId="0" borderId="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43" fontId="55" fillId="0" borderId="0" applyFont="0" applyFill="0" applyBorder="0" applyAlignment="0" applyProtection="0">
      <alignment vertical="center"/>
    </xf>
    <xf numFmtId="43" fontId="5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43" fontId="15" fillId="0" borderId="0" applyFont="0" applyFill="0" applyBorder="0" applyAlignment="0" applyProtection="0">
      <alignment vertical="center"/>
    </xf>
    <xf numFmtId="0" fontId="31" fillId="0" borderId="0"/>
    <xf numFmtId="0" fontId="31" fillId="0" borderId="0"/>
    <xf numFmtId="43" fontId="15" fillId="0" borderId="0" applyFont="0" applyFill="0" applyBorder="0" applyAlignment="0" applyProtection="0">
      <alignment vertical="center"/>
    </xf>
    <xf numFmtId="0" fontId="31" fillId="0" borderId="0"/>
    <xf numFmtId="43" fontId="15" fillId="0" borderId="0" applyFont="0" applyFill="0" applyBorder="0" applyAlignment="0" applyProtection="0">
      <alignment vertical="center"/>
    </xf>
    <xf numFmtId="0" fontId="31" fillId="0" borderId="0"/>
    <xf numFmtId="43" fontId="31" fillId="0" borderId="0" applyFont="0" applyFill="0" applyBorder="0" applyAlignment="0" applyProtection="0">
      <alignment vertical="center"/>
    </xf>
    <xf numFmtId="43" fontId="31"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31" fillId="0" borderId="0" applyFont="0" applyFill="0" applyBorder="0" applyAlignment="0" applyProtection="0">
      <alignment vertical="center"/>
    </xf>
    <xf numFmtId="0" fontId="31" fillId="0" borderId="0"/>
    <xf numFmtId="43" fontId="55"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43" fontId="15" fillId="0" borderId="0" applyFont="0" applyFill="0" applyBorder="0" applyAlignment="0" applyProtection="0">
      <alignment vertical="center"/>
    </xf>
    <xf numFmtId="183" fontId="31" fillId="0" borderId="0" applyFont="0" applyFill="0" applyBorder="0" applyAlignment="0" applyProtection="0">
      <alignment vertical="center"/>
    </xf>
    <xf numFmtId="0" fontId="31" fillId="0" borderId="0"/>
    <xf numFmtId="0" fontId="31" fillId="0" borderId="0"/>
    <xf numFmtId="0" fontId="31" fillId="0" borderId="0"/>
    <xf numFmtId="0" fontId="31" fillId="0" borderId="0"/>
    <xf numFmtId="0" fontId="31" fillId="0" borderId="0"/>
    <xf numFmtId="41" fontId="31" fillId="0" borderId="0" applyFont="0" applyFill="0" applyBorder="0" applyAlignment="0" applyProtection="0"/>
  </cellStyleXfs>
  <cellXfs count="365">
    <xf numFmtId="0" fontId="0" fillId="0" borderId="0" xfId="0">
      <alignment vertical="center"/>
    </xf>
    <xf numFmtId="0" fontId="20" fillId="0" borderId="0" xfId="8207" applyFont="1" applyAlignment="1" applyProtection="1">
      <alignment horizontal="left"/>
    </xf>
    <xf numFmtId="0" fontId="21" fillId="0" borderId="0" xfId="8207" applyFont="1" applyAlignment="1"/>
    <xf numFmtId="179" fontId="21" fillId="0" borderId="0" xfId="8207" applyNumberFormat="1" applyFont="1" applyAlignment="1"/>
    <xf numFmtId="2" fontId="23" fillId="0" borderId="2" xfId="8207" applyNumberFormat="1" applyFont="1" applyFill="1" applyBorder="1" applyAlignment="1" applyProtection="1">
      <alignment horizontal="center" vertical="center" wrapText="1"/>
    </xf>
    <xf numFmtId="0" fontId="24" fillId="0" borderId="2" xfId="2494" applyNumberFormat="1" applyFont="1" applyFill="1" applyBorder="1" applyAlignment="1" applyProtection="1">
      <alignment horizontal="center" vertical="center" wrapText="1"/>
    </xf>
    <xf numFmtId="179" fontId="24" fillId="0" borderId="2" xfId="2494" applyNumberFormat="1" applyFont="1" applyFill="1" applyBorder="1" applyAlignment="1" applyProtection="1">
      <alignment horizontal="center" vertical="center" wrapText="1"/>
    </xf>
    <xf numFmtId="0" fontId="25" fillId="0" borderId="2" xfId="0" applyFont="1" applyBorder="1" applyAlignment="1">
      <alignment horizontal="center" vertical="center"/>
    </xf>
    <xf numFmtId="49" fontId="26" fillId="0" borderId="2" xfId="8207" applyNumberFormat="1" applyFont="1" applyFill="1" applyBorder="1" applyAlignment="1" applyProtection="1">
      <alignment horizontal="left" vertical="center"/>
    </xf>
    <xf numFmtId="180" fontId="27" fillId="0" borderId="2" xfId="2494" applyNumberFormat="1" applyFont="1" applyBorder="1" applyAlignment="1">
      <alignment vertical="center"/>
    </xf>
    <xf numFmtId="182" fontId="27" fillId="0" borderId="2" xfId="54" applyNumberFormat="1" applyFont="1" applyFill="1" applyBorder="1" applyAlignment="1" applyProtection="1">
      <alignment horizontal="right" vertical="center"/>
    </xf>
    <xf numFmtId="182" fontId="28" fillId="0" borderId="2" xfId="54" applyNumberFormat="1" applyFont="1" applyBorder="1" applyAlignment="1">
      <alignment horizontal="right" vertical="center"/>
    </xf>
    <xf numFmtId="49" fontId="22" fillId="0" borderId="2" xfId="8207" applyNumberFormat="1" applyFont="1" applyFill="1" applyBorder="1" applyAlignment="1" applyProtection="1">
      <alignment horizontal="left" vertical="center"/>
    </xf>
    <xf numFmtId="180" fontId="29" fillId="0" borderId="2" xfId="2494" applyNumberFormat="1" applyFont="1" applyBorder="1" applyAlignment="1">
      <alignment vertical="center"/>
    </xf>
    <xf numFmtId="182" fontId="29" fillId="0" borderId="2" xfId="54" applyNumberFormat="1" applyFont="1" applyFill="1" applyBorder="1" applyAlignment="1" applyProtection="1">
      <alignment horizontal="right" vertical="center"/>
    </xf>
    <xf numFmtId="180" fontId="27" fillId="0" borderId="2" xfId="2494" applyNumberFormat="1" applyFont="1" applyFill="1" applyBorder="1" applyAlignment="1">
      <alignment vertical="center"/>
    </xf>
    <xf numFmtId="180" fontId="29" fillId="0" borderId="2" xfId="2494" applyNumberFormat="1" applyFont="1" applyFill="1" applyBorder="1" applyAlignment="1">
      <alignment vertical="center"/>
    </xf>
    <xf numFmtId="180" fontId="29" fillId="0" borderId="2" xfId="8207" applyNumberFormat="1" applyFont="1" applyFill="1" applyBorder="1" applyAlignment="1" applyProtection="1">
      <alignment horizontal="right" vertical="center"/>
    </xf>
    <xf numFmtId="180" fontId="27" fillId="0" borderId="2" xfId="8207" applyNumberFormat="1" applyFont="1" applyFill="1" applyBorder="1" applyAlignment="1" applyProtection="1">
      <alignment horizontal="right" vertical="center"/>
    </xf>
    <xf numFmtId="0" fontId="26" fillId="6" borderId="2" xfId="20947" applyFont="1" applyFill="1" applyBorder="1" applyAlignment="1">
      <alignment horizontal="center" vertical="center"/>
    </xf>
    <xf numFmtId="0" fontId="22" fillId="0" borderId="0" xfId="2494" applyFont="1" applyFill="1" applyAlignment="1" applyProtection="1">
      <alignment horizontal="left"/>
    </xf>
    <xf numFmtId="0" fontId="31" fillId="0" borderId="0" xfId="2494" applyFont="1" applyFill="1" applyAlignment="1" applyProtection="1">
      <alignment horizontal="left"/>
    </xf>
    <xf numFmtId="4" fontId="31" fillId="0" borderId="0" xfId="2494" applyNumberFormat="1" applyFont="1" applyFill="1" applyAlignment="1" applyProtection="1">
      <alignment horizontal="right"/>
    </xf>
    <xf numFmtId="179" fontId="24" fillId="0" borderId="0" xfId="2494" applyNumberFormat="1" applyFont="1" applyFill="1" applyAlignment="1">
      <alignment vertical="center"/>
    </xf>
    <xf numFmtId="0" fontId="22" fillId="0" borderId="0" xfId="2494" applyFont="1" applyFill="1" applyAlignment="1">
      <alignment horizontal="right" vertical="center"/>
    </xf>
    <xf numFmtId="0" fontId="32" fillId="0" borderId="2" xfId="2494" applyNumberFormat="1" applyFont="1" applyFill="1" applyBorder="1" applyAlignment="1" applyProtection="1">
      <alignment horizontal="center" vertical="center"/>
    </xf>
    <xf numFmtId="0" fontId="32" fillId="0" borderId="2" xfId="2494" applyNumberFormat="1" applyFont="1" applyFill="1" applyBorder="1" applyAlignment="1" applyProtection="1">
      <alignment horizontal="center" vertical="center" wrapText="1"/>
    </xf>
    <xf numFmtId="179" fontId="32" fillId="0" borderId="2" xfId="2494" applyNumberFormat="1" applyFont="1" applyFill="1" applyBorder="1" applyAlignment="1" applyProtection="1">
      <alignment horizontal="center" vertical="center" wrapText="1"/>
    </xf>
    <xf numFmtId="49" fontId="26" fillId="0" borderId="2" xfId="2494" applyNumberFormat="1" applyFont="1" applyFill="1" applyBorder="1" applyAlignment="1" applyProtection="1">
      <alignment vertical="center"/>
    </xf>
    <xf numFmtId="182" fontId="27" fillId="0" borderId="2" xfId="54" applyNumberFormat="1" applyFont="1" applyFill="1" applyBorder="1" applyAlignment="1">
      <alignment horizontal="right" vertical="center"/>
    </xf>
    <xf numFmtId="49" fontId="22" fillId="0" borderId="2" xfId="2494" applyNumberFormat="1" applyFont="1" applyFill="1" applyBorder="1" applyAlignment="1" applyProtection="1">
      <alignment vertical="center"/>
    </xf>
    <xf numFmtId="182" fontId="33" fillId="0" borderId="2" xfId="54" applyNumberFormat="1" applyFont="1" applyBorder="1" applyAlignment="1">
      <alignment horizontal="right" vertical="center"/>
    </xf>
    <xf numFmtId="182" fontId="29" fillId="0" borderId="2" xfId="54" applyNumberFormat="1" applyFont="1" applyFill="1" applyBorder="1" applyAlignment="1">
      <alignment horizontal="right" vertical="center"/>
    </xf>
    <xf numFmtId="0" fontId="22" fillId="0" borderId="0" xfId="20947" applyFont="1">
      <alignment vertical="center"/>
    </xf>
    <xf numFmtId="0" fontId="34" fillId="0" borderId="0" xfId="20947" applyFont="1" applyFill="1">
      <alignment vertical="center"/>
    </xf>
    <xf numFmtId="0" fontId="15" fillId="0" borderId="0" xfId="1106"/>
    <xf numFmtId="178" fontId="22" fillId="0" borderId="0" xfId="20947" applyNumberFormat="1" applyFont="1" applyBorder="1" applyAlignment="1">
      <alignment horizontal="right" vertical="center"/>
    </xf>
    <xf numFmtId="0" fontId="32" fillId="0" borderId="2" xfId="264" applyFont="1" applyFill="1" applyBorder="1" applyAlignment="1">
      <alignment horizontal="center" vertical="center"/>
    </xf>
    <xf numFmtId="178" fontId="32" fillId="0" borderId="2" xfId="20947" applyNumberFormat="1" applyFont="1" applyBorder="1" applyAlignment="1">
      <alignment horizontal="center" vertical="center" wrapText="1"/>
    </xf>
    <xf numFmtId="0" fontId="35" fillId="0" borderId="2" xfId="264" applyFont="1" applyFill="1" applyBorder="1" applyAlignment="1">
      <alignment horizontal="center" vertical="center"/>
    </xf>
    <xf numFmtId="178" fontId="36" fillId="0" borderId="2" xfId="20947" applyNumberFormat="1" applyFont="1" applyBorder="1" applyAlignment="1">
      <alignment horizontal="right" vertical="center" wrapText="1"/>
    </xf>
    <xf numFmtId="0" fontId="26" fillId="0" borderId="2" xfId="264" applyFont="1" applyBorder="1" applyAlignment="1">
      <alignment vertical="center" shrinkToFit="1"/>
    </xf>
    <xf numFmtId="182" fontId="27" fillId="0" borderId="2" xfId="54" applyNumberFormat="1" applyFont="1" applyBorder="1" applyAlignment="1">
      <alignment horizontal="right" vertical="center"/>
    </xf>
    <xf numFmtId="0" fontId="22" fillId="0" borderId="2" xfId="264" applyFont="1" applyBorder="1" applyAlignment="1">
      <alignment vertical="center" shrinkToFit="1"/>
    </xf>
    <xf numFmtId="182" fontId="29" fillId="0" borderId="2" xfId="54" applyNumberFormat="1" applyFont="1" applyBorder="1" applyAlignment="1">
      <alignment horizontal="right" vertical="center"/>
    </xf>
    <xf numFmtId="182" fontId="29" fillId="6" borderId="3" xfId="54" applyNumberFormat="1" applyFont="1" applyFill="1" applyBorder="1" applyAlignment="1" applyProtection="1">
      <alignment horizontal="right" vertical="center"/>
      <protection locked="0"/>
    </xf>
    <xf numFmtId="0" fontId="26" fillId="0" borderId="2" xfId="1106" applyFont="1" applyBorder="1" applyAlignment="1">
      <alignment vertical="center" shrinkToFit="1"/>
    </xf>
    <xf numFmtId="0" fontId="20" fillId="0" borderId="2" xfId="1106" applyFont="1" applyBorder="1" applyAlignment="1">
      <alignment vertical="center" shrinkToFit="1"/>
    </xf>
    <xf numFmtId="182" fontId="27" fillId="0" borderId="3" xfId="54" applyNumberFormat="1" applyFont="1" applyFill="1" applyBorder="1" applyAlignment="1" applyProtection="1">
      <alignment horizontal="right" vertical="center"/>
      <protection locked="0"/>
    </xf>
    <xf numFmtId="182" fontId="27" fillId="6" borderId="3" xfId="54" applyNumberFormat="1" applyFont="1" applyFill="1" applyBorder="1" applyAlignment="1" applyProtection="1">
      <alignment horizontal="right" vertical="center"/>
      <protection locked="0"/>
    </xf>
    <xf numFmtId="0" fontId="26" fillId="0" borderId="2" xfId="264" applyFont="1" applyFill="1" applyBorder="1" applyAlignment="1">
      <alignment horizontal="center" vertical="center" shrinkToFit="1"/>
    </xf>
    <xf numFmtId="182" fontId="36" fillId="0" borderId="2" xfId="54" applyNumberFormat="1" applyFont="1" applyBorder="1" applyAlignment="1">
      <alignment horizontal="right" vertical="center" wrapText="1"/>
    </xf>
    <xf numFmtId="0" fontId="26" fillId="0" borderId="2" xfId="264" applyFont="1" applyFill="1" applyBorder="1" applyAlignment="1">
      <alignment horizontal="left" vertical="center" shrinkToFit="1"/>
    </xf>
    <xf numFmtId="0" fontId="22" fillId="0" borderId="2" xfId="20946" applyFont="1" applyBorder="1" applyAlignment="1">
      <alignment horizontal="left" vertical="center"/>
    </xf>
    <xf numFmtId="182" fontId="33" fillId="0" borderId="2" xfId="54" applyNumberFormat="1" applyFont="1" applyBorder="1">
      <alignment vertical="center"/>
    </xf>
    <xf numFmtId="0" fontId="26" fillId="0" borderId="2" xfId="20946" applyFont="1" applyBorder="1" applyAlignment="1">
      <alignment horizontal="left" vertical="center"/>
    </xf>
    <xf numFmtId="182" fontId="28" fillId="0" borderId="2" xfId="54" applyNumberFormat="1" applyFont="1" applyBorder="1">
      <alignment vertical="center"/>
    </xf>
    <xf numFmtId="0" fontId="37" fillId="0" borderId="2" xfId="0" applyFont="1" applyBorder="1" applyAlignment="1">
      <alignment horizontal="center" vertical="center"/>
    </xf>
    <xf numFmtId="0" fontId="33" fillId="0" borderId="0" xfId="0" applyFont="1">
      <alignment vertical="center"/>
    </xf>
    <xf numFmtId="0" fontId="34" fillId="0" borderId="0" xfId="20947" applyFont="1">
      <alignment vertical="center"/>
    </xf>
    <xf numFmtId="178" fontId="22" fillId="0" borderId="0" xfId="20947" applyNumberFormat="1" applyFont="1" applyAlignment="1">
      <alignment horizontal="right" vertical="center"/>
    </xf>
    <xf numFmtId="0" fontId="32" fillId="0" borderId="2" xfId="20947" applyFont="1" applyBorder="1" applyAlignment="1">
      <alignment horizontal="center" vertical="center" wrapText="1"/>
    </xf>
    <xf numFmtId="49" fontId="20" fillId="0" borderId="2" xfId="20742" applyNumberFormat="1" applyFont="1" applyBorder="1">
      <alignment vertical="center"/>
    </xf>
    <xf numFmtId="178" fontId="29" fillId="6" borderId="2" xfId="20947" applyNumberFormat="1" applyFont="1" applyFill="1" applyBorder="1" applyAlignment="1">
      <alignment vertical="center" wrapText="1"/>
    </xf>
    <xf numFmtId="178" fontId="29" fillId="6" borderId="2" xfId="20947" applyNumberFormat="1" applyFont="1" applyFill="1" applyBorder="1" applyAlignment="1">
      <alignment vertical="center"/>
    </xf>
    <xf numFmtId="178" fontId="29" fillId="6" borderId="2" xfId="20947" applyNumberFormat="1" applyFont="1" applyFill="1" applyBorder="1">
      <alignment vertical="center"/>
    </xf>
    <xf numFmtId="49" fontId="37" fillId="0" borderId="2" xfId="20742" applyNumberFormat="1" applyFont="1" applyBorder="1">
      <alignment vertical="center"/>
    </xf>
    <xf numFmtId="178" fontId="27" fillId="6" borderId="2" xfId="20947" applyNumberFormat="1" applyFont="1" applyFill="1" applyBorder="1" applyAlignment="1">
      <alignment vertical="center" wrapText="1"/>
    </xf>
    <xf numFmtId="0" fontId="22" fillId="0" borderId="2" xfId="20947" applyFont="1" applyBorder="1">
      <alignment vertical="center"/>
    </xf>
    <xf numFmtId="0" fontId="22" fillId="6" borderId="2" xfId="20947" applyFont="1" applyFill="1" applyBorder="1" applyAlignment="1">
      <alignment horizontal="left" vertical="center"/>
    </xf>
    <xf numFmtId="182" fontId="27" fillId="6" borderId="2" xfId="54" applyNumberFormat="1" applyFont="1" applyFill="1" applyBorder="1" applyAlignment="1">
      <alignment vertical="center" wrapText="1"/>
    </xf>
    <xf numFmtId="182" fontId="29" fillId="6" borderId="2" xfId="54" applyNumberFormat="1" applyFont="1" applyFill="1" applyBorder="1" applyAlignment="1">
      <alignment vertical="center" wrapText="1"/>
    </xf>
    <xf numFmtId="0" fontId="26" fillId="6" borderId="2" xfId="20947" applyNumberFormat="1" applyFont="1" applyFill="1" applyBorder="1">
      <alignment vertical="center"/>
    </xf>
    <xf numFmtId="178" fontId="27" fillId="6" borderId="2" xfId="20947" applyNumberFormat="1" applyFont="1" applyFill="1" applyBorder="1" applyAlignment="1">
      <alignment vertical="center"/>
    </xf>
    <xf numFmtId="0" fontId="26" fillId="0" borderId="2" xfId="20947" applyFont="1" applyBorder="1" applyAlignment="1">
      <alignment horizontal="center" vertical="center"/>
    </xf>
    <xf numFmtId="178" fontId="27" fillId="0" borderId="2" xfId="20947" applyNumberFormat="1" applyFont="1" applyBorder="1" applyAlignment="1">
      <alignment vertical="center"/>
    </xf>
    <xf numFmtId="0" fontId="20" fillId="0" borderId="0" xfId="10612" applyFont="1"/>
    <xf numFmtId="0" fontId="15" fillId="0" borderId="0" xfId="10612"/>
    <xf numFmtId="0" fontId="20" fillId="0" borderId="0" xfId="10612" applyFont="1" applyAlignment="1">
      <alignment horizontal="right"/>
    </xf>
    <xf numFmtId="0" fontId="39" fillId="0" borderId="2" xfId="10612" applyFont="1" applyBorder="1" applyAlignment="1">
      <alignment horizontal="center" vertical="center"/>
    </xf>
    <xf numFmtId="0" fontId="33" fillId="0" borderId="2" xfId="0" applyFont="1" applyBorder="1" applyAlignment="1">
      <alignment horizontal="center" vertical="center" wrapText="1"/>
    </xf>
    <xf numFmtId="0" fontId="6" fillId="0" borderId="2" xfId="1004" applyFont="1" applyBorder="1" applyAlignment="1">
      <alignment horizontal="center" vertical="center"/>
    </xf>
    <xf numFmtId="182" fontId="8" fillId="0" borderId="2" xfId="54" applyNumberFormat="1" applyFont="1" applyBorder="1" applyAlignment="1">
      <alignment horizontal="right" vertical="center"/>
    </xf>
    <xf numFmtId="0" fontId="6" fillId="0" borderId="2" xfId="1004" applyFont="1" applyBorder="1">
      <alignment vertical="center"/>
    </xf>
    <xf numFmtId="182" fontId="5" fillId="0" borderId="2" xfId="54" applyNumberFormat="1" applyFont="1" applyBorder="1" applyAlignment="1">
      <alignment horizontal="right" vertical="center"/>
    </xf>
    <xf numFmtId="182" fontId="9" fillId="0" borderId="2" xfId="54" applyNumberFormat="1" applyFont="1" applyBorder="1" applyAlignment="1">
      <alignment horizontal="right" vertical="center"/>
    </xf>
    <xf numFmtId="182" fontId="16" fillId="0" borderId="2" xfId="54" applyNumberFormat="1" applyFont="1" applyBorder="1" applyAlignment="1">
      <alignment horizontal="right" vertical="center"/>
    </xf>
    <xf numFmtId="0" fontId="40" fillId="0" borderId="2" xfId="10590" applyFont="1" applyBorder="1" applyAlignment="1">
      <alignment horizontal="left" vertical="center"/>
    </xf>
    <xf numFmtId="0" fontId="40" fillId="0" borderId="2" xfId="10590" applyFont="1" applyBorder="1" applyAlignment="1">
      <alignment horizontal="left" vertical="center" shrinkToFit="1"/>
    </xf>
    <xf numFmtId="0" fontId="42" fillId="0" borderId="0" xfId="2463" applyFont="1" applyBorder="1" applyAlignment="1">
      <alignment horizontal="left" vertical="center" wrapText="1"/>
    </xf>
    <xf numFmtId="0" fontId="6" fillId="0" borderId="0" xfId="2463" applyFont="1" applyAlignment="1">
      <alignment horizontal="right"/>
    </xf>
    <xf numFmtId="0" fontId="43" fillId="6" borderId="7" xfId="2463" applyFont="1" applyFill="1" applyBorder="1" applyAlignment="1">
      <alignment horizontal="left" vertical="center"/>
    </xf>
    <xf numFmtId="0" fontId="44" fillId="6" borderId="13" xfId="2463" applyFont="1" applyFill="1" applyBorder="1" applyAlignment="1">
      <alignment horizontal="left" vertical="center" shrinkToFit="1"/>
    </xf>
    <xf numFmtId="176" fontId="43" fillId="6" borderId="2" xfId="2463" applyNumberFormat="1" applyFont="1" applyFill="1" applyBorder="1" applyAlignment="1">
      <alignment horizontal="left" vertical="center" shrinkToFit="1"/>
    </xf>
    <xf numFmtId="176" fontId="43" fillId="6" borderId="2" xfId="2463" applyNumberFormat="1" applyFont="1" applyFill="1" applyBorder="1" applyAlignment="1">
      <alignment horizontal="right" vertical="center" shrinkToFit="1"/>
    </xf>
    <xf numFmtId="176" fontId="43" fillId="6" borderId="2" xfId="8455" applyNumberFormat="1" applyFont="1" applyFill="1" applyBorder="1" applyAlignment="1">
      <alignment horizontal="left" vertical="center" shrinkToFit="1"/>
    </xf>
    <xf numFmtId="0" fontId="45" fillId="6" borderId="7" xfId="2463" applyFont="1" applyFill="1" applyBorder="1" applyAlignment="1">
      <alignment horizontal="left" vertical="center"/>
    </xf>
    <xf numFmtId="0" fontId="40" fillId="6" borderId="13" xfId="2463" applyFont="1" applyFill="1" applyBorder="1" applyAlignment="1">
      <alignment horizontal="left" vertical="center" shrinkToFit="1"/>
    </xf>
    <xf numFmtId="176" fontId="45" fillId="6" borderId="2" xfId="8455" applyNumberFormat="1" applyFont="1" applyFill="1" applyBorder="1" applyAlignment="1">
      <alignment horizontal="right" vertical="center" shrinkToFit="1"/>
    </xf>
    <xf numFmtId="176" fontId="30" fillId="6" borderId="2" xfId="8455" applyNumberFormat="1" applyFont="1" applyFill="1" applyBorder="1" applyAlignment="1">
      <alignment vertical="center"/>
    </xf>
    <xf numFmtId="0" fontId="45" fillId="6" borderId="7" xfId="2463" applyFont="1" applyFill="1" applyBorder="1" applyAlignment="1">
      <alignment horizontal="center" vertical="center"/>
    </xf>
    <xf numFmtId="176" fontId="43" fillId="6" borderId="2" xfId="8455" applyNumberFormat="1" applyFont="1" applyFill="1" applyBorder="1" applyAlignment="1">
      <alignment horizontal="right" vertical="center" shrinkToFit="1"/>
    </xf>
    <xf numFmtId="0" fontId="45" fillId="6" borderId="7" xfId="2463" applyFont="1" applyFill="1" applyBorder="1" applyAlignment="1">
      <alignment vertical="center"/>
    </xf>
    <xf numFmtId="0" fontId="45" fillId="6" borderId="8" xfId="2463" applyFont="1" applyFill="1" applyBorder="1" applyAlignment="1">
      <alignment vertical="center"/>
    </xf>
    <xf numFmtId="0" fontId="30" fillId="6" borderId="2" xfId="2463" applyFont="1" applyFill="1" applyBorder="1" applyAlignment="1">
      <alignment horizontal="center"/>
    </xf>
    <xf numFmtId="0" fontId="40" fillId="6" borderId="14" xfId="2463" applyFont="1" applyFill="1" applyBorder="1" applyAlignment="1">
      <alignment horizontal="left" vertical="center" shrinkToFit="1"/>
    </xf>
    <xf numFmtId="0" fontId="43" fillId="6" borderId="6" xfId="2463" applyFont="1" applyFill="1" applyBorder="1" applyAlignment="1">
      <alignment horizontal="left" vertical="center"/>
    </xf>
    <xf numFmtId="0" fontId="43" fillId="6" borderId="7" xfId="2463" applyFont="1" applyFill="1" applyBorder="1" applyAlignment="1">
      <alignment horizontal="center" vertical="center"/>
    </xf>
    <xf numFmtId="176" fontId="45" fillId="6" borderId="2" xfId="8455" applyNumberFormat="1" applyFont="1" applyFill="1" applyBorder="1" applyAlignment="1">
      <alignment horizontal="left" vertical="center" shrinkToFit="1"/>
    </xf>
    <xf numFmtId="0" fontId="44" fillId="6" borderId="11" xfId="2463" applyFont="1" applyFill="1" applyBorder="1" applyAlignment="1">
      <alignment horizontal="left" vertical="center" shrinkToFit="1"/>
    </xf>
    <xf numFmtId="176" fontId="43" fillId="6" borderId="9" xfId="8455" applyNumberFormat="1" applyFont="1" applyFill="1" applyBorder="1" applyAlignment="1">
      <alignment horizontal="right" vertical="center" shrinkToFit="1"/>
    </xf>
    <xf numFmtId="0" fontId="45" fillId="6" borderId="13" xfId="2463" applyFont="1" applyFill="1" applyBorder="1" applyAlignment="1">
      <alignment horizontal="left" vertical="center"/>
    </xf>
    <xf numFmtId="0" fontId="40" fillId="6" borderId="2" xfId="2463" applyFont="1" applyFill="1" applyBorder="1" applyAlignment="1">
      <alignment horizontal="left" vertical="center" shrinkToFit="1"/>
    </xf>
    <xf numFmtId="0" fontId="30" fillId="6" borderId="2" xfId="2463" applyFont="1" applyFill="1" applyBorder="1" applyAlignment="1">
      <alignment horizontal="right" vertical="center"/>
    </xf>
    <xf numFmtId="0" fontId="45" fillId="6" borderId="2" xfId="2463" applyFont="1" applyFill="1" applyBorder="1" applyAlignment="1">
      <alignment horizontal="left" vertical="center" shrinkToFit="1"/>
    </xf>
    <xf numFmtId="0" fontId="44" fillId="6" borderId="12" xfId="2463" applyFont="1" applyFill="1" applyBorder="1" applyAlignment="1">
      <alignment horizontal="left" vertical="center" shrinkToFit="1"/>
    </xf>
    <xf numFmtId="176" fontId="43" fillId="6" borderId="5" xfId="8455" applyNumberFormat="1" applyFont="1" applyFill="1" applyBorder="1" applyAlignment="1">
      <alignment horizontal="right" vertical="center" shrinkToFit="1"/>
    </xf>
    <xf numFmtId="176" fontId="45" fillId="6" borderId="2" xfId="8455" applyNumberFormat="1" applyFont="1" applyFill="1" applyBorder="1" applyAlignment="1">
      <alignment vertical="center" shrinkToFit="1"/>
    </xf>
    <xf numFmtId="0" fontId="45" fillId="6" borderId="2" xfId="2463" applyFont="1" applyFill="1" applyBorder="1" applyAlignment="1">
      <alignment horizontal="right" vertical="center" shrinkToFit="1"/>
    </xf>
    <xf numFmtId="0" fontId="45" fillId="0" borderId="7" xfId="2463" applyFont="1" applyBorder="1" applyAlignment="1">
      <alignment horizontal="center" vertical="center"/>
    </xf>
    <xf numFmtId="0" fontId="40" fillId="0" borderId="13" xfId="2463" applyFont="1" applyBorder="1" applyAlignment="1">
      <alignment horizontal="left" vertical="center" shrinkToFit="1"/>
    </xf>
    <xf numFmtId="0" fontId="40" fillId="0" borderId="13" xfId="2463" applyFont="1" applyBorder="1" applyAlignment="1">
      <alignment horizontal="left" vertical="center" indent="1" shrinkToFit="1"/>
    </xf>
    <xf numFmtId="0" fontId="43" fillId="6" borderId="7" xfId="2463" applyFont="1" applyFill="1" applyBorder="1" applyAlignment="1">
      <alignment horizontal="left" vertical="center" indent="1"/>
    </xf>
    <xf numFmtId="176" fontId="9" fillId="6" borderId="2" xfId="8455" applyNumberFormat="1" applyFont="1" applyFill="1" applyBorder="1" applyAlignment="1">
      <alignment horizontal="right" vertical="center" shrinkToFit="1"/>
    </xf>
    <xf numFmtId="176" fontId="5" fillId="6" borderId="2" xfId="8455" applyNumberFormat="1" applyFont="1" applyFill="1" applyBorder="1" applyAlignment="1">
      <alignment vertical="center"/>
    </xf>
    <xf numFmtId="0" fontId="9" fillId="6" borderId="2" xfId="2463" applyFont="1" applyFill="1" applyBorder="1" applyAlignment="1">
      <alignment horizontal="right" vertical="center" shrinkToFit="1"/>
    </xf>
    <xf numFmtId="176" fontId="16" fillId="6" borderId="2" xfId="8455" applyNumberFormat="1" applyFont="1" applyFill="1" applyBorder="1" applyAlignment="1">
      <alignment horizontal="right" vertical="center" shrinkToFit="1"/>
    </xf>
    <xf numFmtId="176" fontId="9" fillId="6" borderId="2" xfId="8455" applyNumberFormat="1" applyFont="1" applyFill="1" applyBorder="1" applyAlignment="1">
      <alignment vertical="center" shrinkToFit="1"/>
    </xf>
    <xf numFmtId="176" fontId="16" fillId="6" borderId="2" xfId="2463" applyNumberFormat="1" applyFont="1" applyFill="1" applyBorder="1" applyAlignment="1">
      <alignment horizontal="left" vertical="center" shrinkToFit="1"/>
    </xf>
    <xf numFmtId="176" fontId="9" fillId="6" borderId="2" xfId="8455" applyNumberFormat="1" applyFont="1" applyFill="1" applyBorder="1" applyAlignment="1">
      <alignment horizontal="left" vertical="center" shrinkToFit="1"/>
    </xf>
    <xf numFmtId="176" fontId="16" fillId="6" borderId="2" xfId="8455" applyNumberFormat="1" applyFont="1" applyFill="1" applyBorder="1" applyAlignment="1">
      <alignment horizontal="left" vertical="center" shrinkToFit="1"/>
    </xf>
    <xf numFmtId="0" fontId="9" fillId="6" borderId="2" xfId="2463" applyFont="1" applyFill="1" applyBorder="1" applyAlignment="1">
      <alignment horizontal="left" vertical="center" shrinkToFit="1"/>
    </xf>
    <xf numFmtId="176" fontId="16" fillId="6" borderId="2" xfId="2463" applyNumberFormat="1" applyFont="1" applyFill="1" applyBorder="1" applyAlignment="1">
      <alignment horizontal="right" vertical="center" shrinkToFit="1"/>
    </xf>
    <xf numFmtId="0" fontId="45" fillId="6" borderId="8" xfId="2463" applyFont="1" applyFill="1" applyBorder="1" applyAlignment="1">
      <alignment horizontal="left" vertical="center"/>
    </xf>
    <xf numFmtId="49" fontId="43" fillId="0" borderId="2" xfId="0" applyNumberFormat="1" applyFont="1" applyBorder="1" applyAlignment="1">
      <alignment horizontal="left" vertical="center"/>
    </xf>
    <xf numFmtId="0" fontId="44" fillId="6" borderId="14" xfId="2463" applyFont="1" applyFill="1" applyBorder="1" applyAlignment="1">
      <alignment horizontal="left" vertical="center" shrinkToFit="1"/>
    </xf>
    <xf numFmtId="49" fontId="45" fillId="6" borderId="6" xfId="2463" applyNumberFormat="1" applyFont="1" applyFill="1" applyBorder="1" applyAlignment="1">
      <alignment horizontal="center" vertical="center"/>
    </xf>
    <xf numFmtId="0" fontId="6" fillId="6" borderId="2" xfId="1126" applyFont="1" applyFill="1" applyBorder="1" applyAlignment="1">
      <alignment vertical="center" shrinkToFit="1"/>
    </xf>
    <xf numFmtId="49" fontId="43" fillId="6" borderId="7" xfId="2463" applyNumberFormat="1" applyFont="1" applyFill="1" applyBorder="1" applyAlignment="1">
      <alignment horizontal="left" vertical="center"/>
    </xf>
    <xf numFmtId="49" fontId="45" fillId="6" borderId="7" xfId="2463" applyNumberFormat="1" applyFont="1" applyFill="1" applyBorder="1" applyAlignment="1">
      <alignment horizontal="center" vertical="center"/>
    </xf>
    <xf numFmtId="49" fontId="45" fillId="6" borderId="7" xfId="2463" applyNumberFormat="1" applyFont="1" applyFill="1" applyBorder="1" applyAlignment="1">
      <alignment horizontal="left" vertical="center"/>
    </xf>
    <xf numFmtId="49" fontId="45" fillId="0" borderId="7" xfId="2463" applyNumberFormat="1" applyFont="1" applyBorder="1" applyAlignment="1">
      <alignment horizontal="center" vertical="center"/>
    </xf>
    <xf numFmtId="49" fontId="45" fillId="6" borderId="8" xfId="2463" applyNumberFormat="1" applyFont="1" applyFill="1" applyBorder="1" applyAlignment="1">
      <alignment horizontal="left" vertical="center"/>
    </xf>
    <xf numFmtId="49" fontId="46" fillId="0" borderId="2" xfId="0" applyNumberFormat="1" applyFont="1" applyBorder="1" applyAlignment="1">
      <alignment horizontal="left" vertical="center"/>
    </xf>
    <xf numFmtId="49" fontId="45" fillId="0" borderId="6" xfId="2463" applyNumberFormat="1" applyFont="1" applyBorder="1" applyAlignment="1">
      <alignment horizontal="center" vertical="center"/>
    </xf>
    <xf numFmtId="49" fontId="43" fillId="6" borderId="7" xfId="2463" applyNumberFormat="1" applyFont="1" applyFill="1" applyBorder="1" applyAlignment="1">
      <alignment horizontal="center" vertical="center"/>
    </xf>
    <xf numFmtId="49" fontId="43" fillId="6" borderId="7" xfId="2463" applyNumberFormat="1" applyFont="1" applyFill="1" applyBorder="1" applyAlignment="1">
      <alignment horizontal="left" vertical="center" indent="1"/>
    </xf>
    <xf numFmtId="176" fontId="8" fillId="6" borderId="2" xfId="8455" applyNumberFormat="1" applyFont="1" applyFill="1" applyBorder="1" applyAlignment="1">
      <alignment vertical="center"/>
    </xf>
    <xf numFmtId="0" fontId="47" fillId="0" borderId="2" xfId="20947" applyFont="1" applyBorder="1" applyAlignment="1">
      <alignment horizontal="left" vertical="center"/>
    </xf>
    <xf numFmtId="0" fontId="0" fillId="0" borderId="0" xfId="0" applyFill="1">
      <alignment vertical="center"/>
    </xf>
    <xf numFmtId="0" fontId="20" fillId="0" borderId="0" xfId="20947" applyFont="1" applyBorder="1">
      <alignment vertical="center"/>
    </xf>
    <xf numFmtId="178" fontId="48" fillId="0" borderId="0" xfId="20947" applyNumberFormat="1" applyFont="1" applyBorder="1">
      <alignment vertical="center"/>
    </xf>
    <xf numFmtId="189" fontId="31" fillId="0" borderId="0" xfId="20947" applyNumberFormat="1" applyBorder="1" applyAlignment="1">
      <alignment horizontal="right" vertical="center"/>
    </xf>
    <xf numFmtId="0" fontId="25" fillId="0" borderId="2" xfId="0" applyFont="1" applyBorder="1">
      <alignment vertical="center"/>
    </xf>
    <xf numFmtId="0" fontId="25" fillId="0" borderId="2" xfId="0" applyFont="1" applyBorder="1" applyAlignment="1">
      <alignment horizontal="center" vertical="center" wrapText="1"/>
    </xf>
    <xf numFmtId="0" fontId="22" fillId="0" borderId="2" xfId="20947" applyFont="1" applyBorder="1" applyAlignment="1">
      <alignment horizontal="left" vertical="center"/>
    </xf>
    <xf numFmtId="182" fontId="29" fillId="6" borderId="15" xfId="54" applyNumberFormat="1" applyFont="1" applyFill="1" applyBorder="1" applyAlignment="1" applyProtection="1">
      <alignment horizontal="right" vertical="center"/>
    </xf>
    <xf numFmtId="182" fontId="29" fillId="0" borderId="15" xfId="54" applyNumberFormat="1" applyFont="1" applyFill="1" applyBorder="1" applyAlignment="1" applyProtection="1">
      <alignment horizontal="right" vertical="center"/>
    </xf>
    <xf numFmtId="182" fontId="29" fillId="6" borderId="2" xfId="54" applyNumberFormat="1" applyFont="1" applyFill="1" applyBorder="1" applyAlignment="1" applyProtection="1">
      <alignment horizontal="right" vertical="center"/>
    </xf>
    <xf numFmtId="0" fontId="20" fillId="0" borderId="2" xfId="0" applyFont="1" applyFill="1" applyBorder="1">
      <alignment vertical="center"/>
    </xf>
    <xf numFmtId="182" fontId="29" fillId="0" borderId="2" xfId="54" applyNumberFormat="1" applyFont="1" applyBorder="1" applyAlignment="1">
      <alignment vertical="center"/>
    </xf>
    <xf numFmtId="182" fontId="27" fillId="6" borderId="2" xfId="54" applyNumberFormat="1" applyFont="1" applyFill="1" applyBorder="1">
      <alignment vertical="center"/>
    </xf>
    <xf numFmtId="0" fontId="26" fillId="0" borderId="2" xfId="20947" applyNumberFormat="1" applyFont="1" applyBorder="1">
      <alignment vertical="center"/>
    </xf>
    <xf numFmtId="182" fontId="27" fillId="0" borderId="2" xfId="54" applyNumberFormat="1" applyFont="1" applyBorder="1">
      <alignment vertical="center"/>
    </xf>
    <xf numFmtId="182" fontId="27" fillId="0" borderId="3" xfId="54" applyNumberFormat="1" applyFont="1" applyBorder="1">
      <alignment vertical="center"/>
    </xf>
    <xf numFmtId="182" fontId="29" fillId="0" borderId="2" xfId="54" applyNumberFormat="1" applyFont="1" applyBorder="1">
      <alignment vertical="center"/>
    </xf>
    <xf numFmtId="182" fontId="29" fillId="0" borderId="3" xfId="54" applyNumberFormat="1" applyFont="1" applyBorder="1">
      <alignment vertical="center"/>
    </xf>
    <xf numFmtId="0" fontId="26" fillId="0" borderId="2" xfId="20947" applyFont="1" applyBorder="1" applyAlignment="1">
      <alignment horizontal="left" vertical="center"/>
    </xf>
    <xf numFmtId="182" fontId="27" fillId="0" borderId="3" xfId="54" applyNumberFormat="1" applyFont="1" applyBorder="1" applyAlignment="1">
      <alignment horizontal="right" vertical="center"/>
    </xf>
    <xf numFmtId="0" fontId="22" fillId="6" borderId="2" xfId="20947" applyFont="1" applyFill="1" applyBorder="1" applyAlignment="1">
      <alignment vertical="center"/>
    </xf>
    <xf numFmtId="182" fontId="29" fillId="0" borderId="3" xfId="54" applyNumberFormat="1" applyFont="1" applyBorder="1" applyAlignment="1">
      <alignment vertical="center"/>
    </xf>
    <xf numFmtId="0" fontId="31" fillId="0" borderId="0" xfId="20947" applyBorder="1">
      <alignment vertical="center"/>
    </xf>
    <xf numFmtId="176" fontId="33" fillId="6" borderId="2" xfId="8455" applyNumberFormat="1" applyFont="1" applyFill="1" applyBorder="1" applyAlignment="1">
      <alignment horizontal="right" vertical="center" shrinkToFit="1"/>
    </xf>
    <xf numFmtId="176" fontId="29" fillId="6" borderId="2" xfId="8455" applyNumberFormat="1" applyFont="1" applyFill="1" applyBorder="1" applyAlignment="1">
      <alignment vertical="center"/>
    </xf>
    <xf numFmtId="0" fontId="33" fillId="0" borderId="2" xfId="0" applyFont="1" applyFill="1" applyBorder="1">
      <alignment vertical="center"/>
    </xf>
    <xf numFmtId="0" fontId="22" fillId="0" borderId="2" xfId="20947" applyNumberFormat="1" applyFont="1" applyBorder="1">
      <alignment vertical="center"/>
    </xf>
    <xf numFmtId="0" fontId="22" fillId="0" borderId="2" xfId="20947" applyFont="1" applyBorder="1" applyAlignment="1">
      <alignment horizontal="left" vertical="center" shrinkToFit="1"/>
    </xf>
    <xf numFmtId="0" fontId="20" fillId="0" borderId="2" xfId="2462" applyFont="1" applyBorder="1" applyAlignment="1">
      <alignment horizontal="left" vertical="center"/>
    </xf>
    <xf numFmtId="182" fontId="29" fillId="0" borderId="2" xfId="54" applyNumberFormat="1" applyFont="1" applyFill="1" applyBorder="1" applyAlignment="1" applyProtection="1">
      <alignment vertical="center"/>
      <protection locked="0"/>
    </xf>
    <xf numFmtId="182" fontId="29" fillId="0" borderId="0" xfId="54" applyNumberFormat="1" applyFont="1">
      <alignment vertical="center"/>
    </xf>
    <xf numFmtId="0" fontId="7" fillId="0" borderId="16" xfId="794" applyFont="1" applyBorder="1" applyAlignment="1">
      <alignment horizontal="center" vertical="center"/>
    </xf>
    <xf numFmtId="182" fontId="7" fillId="0" borderId="16" xfId="13827" applyNumberFormat="1" applyFont="1" applyBorder="1" applyAlignment="1">
      <alignment horizontal="center" vertical="center"/>
    </xf>
    <xf numFmtId="186" fontId="7" fillId="0" borderId="16" xfId="794" applyNumberFormat="1" applyFont="1" applyBorder="1" applyAlignment="1">
      <alignment horizontal="right" vertical="center"/>
    </xf>
    <xf numFmtId="0" fontId="14" fillId="0" borderId="16" xfId="794" applyFont="1" applyBorder="1" applyAlignment="1">
      <alignment vertical="center"/>
    </xf>
    <xf numFmtId="181" fontId="3" fillId="0" borderId="16" xfId="794" applyNumberFormat="1" applyFont="1" applyBorder="1" applyAlignment="1">
      <alignment vertical="center" shrinkToFit="1"/>
    </xf>
    <xf numFmtId="0" fontId="15" fillId="0" borderId="16" xfId="794" applyBorder="1">
      <alignment vertical="center"/>
    </xf>
    <xf numFmtId="187" fontId="3" fillId="0" borderId="16" xfId="794" applyNumberFormat="1" applyFont="1" applyBorder="1" applyAlignment="1">
      <alignment vertical="center" shrinkToFit="1"/>
    </xf>
    <xf numFmtId="186" fontId="3" fillId="0" borderId="16" xfId="794" applyNumberFormat="1" applyFont="1" applyBorder="1" applyAlignment="1">
      <alignment vertical="center" shrinkToFit="1"/>
    </xf>
    <xf numFmtId="0" fontId="33" fillId="3" borderId="16" xfId="531" applyFont="1" applyFill="1" applyBorder="1" applyAlignment="1">
      <alignment horizontal="left" vertical="center" wrapText="1"/>
    </xf>
    <xf numFmtId="0" fontId="33" fillId="3" borderId="16" xfId="531" applyFont="1" applyFill="1" applyBorder="1" applyAlignment="1">
      <alignment horizontal="left" vertical="center" shrinkToFit="1"/>
    </xf>
    <xf numFmtId="0" fontId="33" fillId="3" borderId="16" xfId="531" applyFont="1" applyFill="1" applyBorder="1" applyAlignment="1">
      <alignment horizontal="left" vertical="center" wrapText="1" shrinkToFit="1"/>
    </xf>
    <xf numFmtId="0" fontId="61" fillId="3" borderId="16" xfId="531" applyFont="1" applyFill="1" applyBorder="1" applyAlignment="1">
      <alignment horizontal="left" vertical="center" wrapText="1"/>
    </xf>
    <xf numFmtId="0" fontId="2" fillId="0" borderId="0" xfId="794" applyFont="1" applyAlignment="1">
      <alignment vertical="center" wrapText="1"/>
    </xf>
    <xf numFmtId="0" fontId="56" fillId="0" borderId="0" xfId="0" applyFont="1" applyAlignment="1">
      <alignment vertical="center" wrapText="1"/>
    </xf>
    <xf numFmtId="0" fontId="12" fillId="0" borderId="16" xfId="794" applyFont="1" applyBorder="1" applyAlignment="1">
      <alignment horizontal="center" vertical="center" wrapText="1"/>
    </xf>
    <xf numFmtId="0" fontId="12" fillId="0" borderId="16" xfId="794" applyFont="1" applyBorder="1" applyAlignment="1">
      <alignment horizontal="center" vertical="center"/>
    </xf>
    <xf numFmtId="0" fontId="59" fillId="0" borderId="16" xfId="794" applyFont="1" applyBorder="1" applyAlignment="1">
      <alignment horizontal="center" vertical="center" wrapText="1"/>
    </xf>
    <xf numFmtId="182" fontId="7" fillId="0" borderId="16" xfId="794" applyNumberFormat="1" applyFont="1" applyBorder="1" applyAlignment="1">
      <alignment horizontal="center" vertical="center"/>
    </xf>
    <xf numFmtId="182" fontId="4" fillId="0" borderId="16" xfId="794" applyNumberFormat="1" applyFont="1" applyBorder="1" applyAlignment="1">
      <alignment horizontal="center" vertical="center" wrapText="1"/>
    </xf>
    <xf numFmtId="0" fontId="13" fillId="0" borderId="16" xfId="794" applyFont="1" applyBorder="1" applyAlignment="1">
      <alignment vertical="center"/>
    </xf>
    <xf numFmtId="0" fontId="4" fillId="0" borderId="16" xfId="794" applyFont="1" applyBorder="1" applyAlignment="1">
      <alignment horizontal="center" vertical="center"/>
    </xf>
    <xf numFmtId="182" fontId="4" fillId="0" borderId="16" xfId="13827" applyNumberFormat="1" applyFont="1" applyBorder="1">
      <alignment vertical="center"/>
    </xf>
    <xf numFmtId="186" fontId="7" fillId="0" borderId="16" xfId="794" applyNumberFormat="1" applyFont="1" applyBorder="1" applyAlignment="1">
      <alignment vertical="center" shrinkToFit="1"/>
    </xf>
    <xf numFmtId="0" fontId="29" fillId="0" borderId="16" xfId="20738" applyFont="1" applyBorder="1" applyAlignment="1">
      <alignment vertical="center" wrapText="1" shrinkToFit="1"/>
    </xf>
    <xf numFmtId="0" fontId="29" fillId="0" borderId="16" xfId="19317" applyFont="1" applyBorder="1" applyAlignment="1">
      <alignment horizontal="left" vertical="center" wrapText="1" shrinkToFit="1"/>
    </xf>
    <xf numFmtId="182" fontId="5" fillId="0" borderId="16" xfId="13827" applyNumberFormat="1" applyFont="1" applyBorder="1" applyAlignment="1">
      <alignment vertical="center" shrinkToFit="1"/>
    </xf>
    <xf numFmtId="43" fontId="5" fillId="0" borderId="16" xfId="13827" applyFont="1" applyBorder="1" applyAlignment="1">
      <alignment vertical="center" shrinkToFit="1"/>
    </xf>
    <xf numFmtId="184" fontId="5" fillId="0" borderId="16" xfId="13827" applyNumberFormat="1" applyFont="1" applyBorder="1" applyAlignment="1">
      <alignment vertical="center" shrinkToFit="1"/>
    </xf>
    <xf numFmtId="0" fontId="63" fillId="0" borderId="16" xfId="19317" applyFont="1" applyBorder="1" applyAlignment="1">
      <alignment horizontal="left" vertical="center" wrapText="1" shrinkToFit="1"/>
    </xf>
    <xf numFmtId="0" fontId="63" fillId="0" borderId="16" xfId="916" applyFont="1" applyBorder="1" applyAlignment="1">
      <alignment horizontal="left" vertical="center" wrapText="1" shrinkToFit="1"/>
    </xf>
    <xf numFmtId="0" fontId="29" fillId="0" borderId="16" xfId="916" applyFont="1" applyBorder="1" applyAlignment="1">
      <alignment horizontal="left" vertical="center" wrapText="1" shrinkToFit="1"/>
    </xf>
    <xf numFmtId="0" fontId="63" fillId="0" borderId="16" xfId="916" applyFont="1" applyBorder="1" applyAlignment="1">
      <alignment vertical="center" wrapText="1"/>
    </xf>
    <xf numFmtId="0" fontId="29" fillId="0" borderId="16" xfId="19318" applyFont="1" applyBorder="1" applyAlignment="1">
      <alignment vertical="center" wrapText="1" shrinkToFit="1"/>
    </xf>
    <xf numFmtId="0" fontId="29" fillId="0" borderId="16" xfId="20737" applyFont="1" applyBorder="1" applyAlignment="1">
      <alignment horizontal="left" vertical="center" wrapText="1" shrinkToFit="1"/>
    </xf>
    <xf numFmtId="182" fontId="4" fillId="0" borderId="16" xfId="13827" applyNumberFormat="1" applyFont="1" applyBorder="1" applyAlignment="1">
      <alignment vertical="center"/>
    </xf>
    <xf numFmtId="182" fontId="8" fillId="0" borderId="16" xfId="13827" applyNumberFormat="1" applyFont="1" applyBorder="1" applyAlignment="1">
      <alignment vertical="center" shrinkToFit="1"/>
    </xf>
    <xf numFmtId="0" fontId="29" fillId="0" borderId="16" xfId="1148" applyFont="1" applyBorder="1" applyAlignment="1">
      <alignment vertical="center" wrapText="1" shrinkToFit="1"/>
    </xf>
    <xf numFmtId="0" fontId="29" fillId="0" borderId="16" xfId="20741" applyFont="1" applyBorder="1" applyAlignment="1">
      <alignment horizontal="left" vertical="center" wrapText="1" shrinkToFit="1"/>
    </xf>
    <xf numFmtId="43" fontId="3" fillId="0" borderId="16" xfId="13827" applyFont="1" applyBorder="1" applyAlignment="1">
      <alignment vertical="center" shrinkToFit="1"/>
    </xf>
    <xf numFmtId="182" fontId="3" fillId="0" borderId="16" xfId="13827" applyNumberFormat="1" applyFont="1" applyBorder="1" applyAlignment="1">
      <alignment vertical="center" shrinkToFit="1"/>
    </xf>
    <xf numFmtId="184" fontId="3" fillId="0" borderId="16" xfId="13827" applyNumberFormat="1" applyFont="1" applyBorder="1" applyAlignment="1">
      <alignment vertical="center" shrinkToFit="1"/>
    </xf>
    <xf numFmtId="0" fontId="29" fillId="2" borderId="16" xfId="20860" applyFont="1" applyFill="1" applyBorder="1" applyAlignment="1">
      <alignment vertical="center" wrapText="1" shrinkToFit="1"/>
    </xf>
    <xf numFmtId="0" fontId="29" fillId="2" borderId="16" xfId="20741" applyFont="1" applyFill="1" applyBorder="1" applyAlignment="1">
      <alignment horizontal="left" vertical="center" wrapText="1" shrinkToFit="1"/>
    </xf>
    <xf numFmtId="0" fontId="29" fillId="2" borderId="16" xfId="1148" applyFont="1" applyFill="1" applyBorder="1" applyAlignment="1">
      <alignment vertical="center" wrapText="1" shrinkToFit="1"/>
    </xf>
    <xf numFmtId="0" fontId="2" fillId="0" borderId="16" xfId="794" applyFont="1" applyBorder="1" applyAlignment="1">
      <alignment horizontal="left" vertical="center" wrapText="1" shrinkToFit="1"/>
    </xf>
    <xf numFmtId="182" fontId="7" fillId="0" borderId="16" xfId="13827" applyNumberFormat="1" applyFont="1" applyBorder="1" applyAlignment="1">
      <alignment vertical="center"/>
    </xf>
    <xf numFmtId="0" fontId="27" fillId="0" borderId="16" xfId="1148" applyFont="1" applyBorder="1" applyAlignment="1">
      <alignment vertical="center" wrapText="1" shrinkToFit="1"/>
    </xf>
    <xf numFmtId="0" fontId="28" fillId="3" borderId="16" xfId="531" applyFont="1" applyFill="1" applyBorder="1" applyAlignment="1">
      <alignment horizontal="left" vertical="center" wrapText="1" shrinkToFit="1"/>
    </xf>
    <xf numFmtId="182" fontId="7" fillId="0" borderId="16" xfId="13827" applyNumberFormat="1" applyFont="1" applyBorder="1" applyAlignment="1">
      <alignment vertical="center" shrinkToFit="1"/>
    </xf>
    <xf numFmtId="0" fontId="3" fillId="0" borderId="16" xfId="794" applyFont="1" applyBorder="1">
      <alignment vertical="center"/>
    </xf>
    <xf numFmtId="0" fontId="10" fillId="0" borderId="16" xfId="794" applyFont="1" applyBorder="1" applyAlignment="1">
      <alignment vertical="center" wrapText="1"/>
    </xf>
    <xf numFmtId="182" fontId="3" fillId="0" borderId="16" xfId="13827" applyNumberFormat="1" applyFont="1" applyBorder="1" applyAlignment="1">
      <alignment vertical="center"/>
    </xf>
    <xf numFmtId="0" fontId="29" fillId="2" borderId="16" xfId="20738" applyFont="1" applyFill="1" applyBorder="1" applyAlignment="1">
      <alignment vertical="center" wrapText="1" shrinkToFit="1"/>
    </xf>
    <xf numFmtId="0" fontId="29" fillId="2" borderId="16" xfId="19317" applyFont="1" applyFill="1" applyBorder="1" applyAlignment="1">
      <alignment horizontal="left" vertical="center" wrapText="1" shrinkToFit="1"/>
    </xf>
    <xf numFmtId="186" fontId="5" fillId="2" borderId="16" xfId="13827" applyNumberFormat="1" applyFont="1" applyFill="1" applyBorder="1" applyAlignment="1">
      <alignment vertical="center"/>
    </xf>
    <xf numFmtId="0" fontId="17" fillId="0" borderId="16" xfId="794" applyFont="1" applyBorder="1" applyAlignment="1">
      <alignment horizontal="center" vertical="center" wrapText="1"/>
    </xf>
    <xf numFmtId="0" fontId="27" fillId="2" borderId="16" xfId="20738" applyFont="1" applyFill="1" applyBorder="1" applyAlignment="1">
      <alignment vertical="center" wrapText="1" shrinkToFit="1"/>
    </xf>
    <xf numFmtId="0" fontId="27" fillId="2" borderId="16" xfId="19317" applyFont="1" applyFill="1" applyBorder="1" applyAlignment="1">
      <alignment horizontal="left" vertical="center" wrapText="1" shrinkToFit="1"/>
    </xf>
    <xf numFmtId="186" fontId="8" fillId="2" borderId="16" xfId="13827" applyNumberFormat="1" applyFont="1" applyFill="1" applyBorder="1" applyAlignment="1">
      <alignment vertical="center"/>
    </xf>
    <xf numFmtId="43" fontId="3" fillId="0" borderId="16" xfId="13827" applyFont="1" applyBorder="1" applyAlignment="1">
      <alignment vertical="center"/>
    </xf>
    <xf numFmtId="0" fontId="29" fillId="2" borderId="16" xfId="19318" applyFont="1" applyFill="1" applyBorder="1" applyAlignment="1">
      <alignment vertical="center" wrapText="1" shrinkToFit="1"/>
    </xf>
    <xf numFmtId="0" fontId="29" fillId="2" borderId="16" xfId="20737" applyFont="1" applyFill="1" applyBorder="1" applyAlignment="1">
      <alignment horizontal="left" vertical="center" wrapText="1" shrinkToFit="1"/>
    </xf>
    <xf numFmtId="0" fontId="33" fillId="3" borderId="16" xfId="20942" applyFont="1" applyFill="1" applyBorder="1" applyAlignment="1">
      <alignment horizontal="left" vertical="center" wrapText="1"/>
    </xf>
    <xf numFmtId="0" fontId="33" fillId="3" borderId="16" xfId="20944" applyFont="1" applyFill="1" applyBorder="1" applyAlignment="1">
      <alignment horizontal="left" vertical="center" wrapText="1" shrinkToFit="1"/>
    </xf>
    <xf numFmtId="0" fontId="33" fillId="3" borderId="16" xfId="20945" applyFont="1" applyFill="1" applyBorder="1" applyAlignment="1">
      <alignment horizontal="left" vertical="center" wrapText="1" shrinkToFit="1"/>
    </xf>
    <xf numFmtId="0" fontId="33" fillId="4" borderId="16" xfId="531" applyFont="1" applyFill="1" applyBorder="1" applyAlignment="1">
      <alignment horizontal="left" vertical="center" wrapText="1"/>
    </xf>
    <xf numFmtId="0" fontId="33" fillId="4" borderId="16" xfId="531" applyFont="1" applyFill="1" applyBorder="1" applyAlignment="1">
      <alignment horizontal="left" vertical="center" wrapText="1" shrinkToFit="1"/>
    </xf>
    <xf numFmtId="184" fontId="3" fillId="0" borderId="16" xfId="13827" applyNumberFormat="1" applyFont="1" applyBorder="1" applyAlignment="1">
      <alignment vertical="center"/>
    </xf>
    <xf numFmtId="0" fontId="66" fillId="0" borderId="0" xfId="0" applyFont="1">
      <alignment vertical="center"/>
    </xf>
    <xf numFmtId="0" fontId="67" fillId="0" borderId="2" xfId="709" applyFont="1" applyBorder="1" applyAlignment="1">
      <alignment horizontal="center" vertical="center"/>
    </xf>
    <xf numFmtId="0" fontId="69" fillId="0" borderId="0" xfId="0" applyFont="1">
      <alignment vertical="center"/>
    </xf>
    <xf numFmtId="0" fontId="70" fillId="0" borderId="2" xfId="709" applyFont="1" applyBorder="1">
      <alignment vertical="center"/>
    </xf>
    <xf numFmtId="0" fontId="67" fillId="0" borderId="2" xfId="709" applyFont="1" applyBorder="1">
      <alignment vertical="center"/>
    </xf>
    <xf numFmtId="43" fontId="67" fillId="0" borderId="2" xfId="709" applyNumberFormat="1" applyFont="1" applyBorder="1">
      <alignment vertical="center"/>
    </xf>
    <xf numFmtId="43" fontId="67" fillId="0" borderId="2" xfId="709" applyNumberFormat="1" applyFont="1" applyBorder="1" applyAlignment="1">
      <alignment horizontal="center" vertical="center"/>
    </xf>
    <xf numFmtId="0" fontId="70" fillId="0" borderId="2" xfId="709" applyFont="1" applyBorder="1" applyAlignment="1">
      <alignment horizontal="center" vertical="center"/>
    </xf>
    <xf numFmtId="0" fontId="72" fillId="2" borderId="2" xfId="1191" applyFont="1" applyFill="1" applyBorder="1" applyAlignment="1">
      <alignment vertical="center" wrapText="1" shrinkToFit="1"/>
    </xf>
    <xf numFmtId="182" fontId="72" fillId="0" borderId="2" xfId="13827" applyNumberFormat="1" applyFont="1" applyBorder="1" applyAlignment="1">
      <alignment vertical="center" shrinkToFit="1"/>
    </xf>
    <xf numFmtId="0" fontId="72" fillId="2" borderId="2" xfId="20860" applyFont="1" applyFill="1" applyBorder="1" applyAlignment="1">
      <alignment vertical="center" wrapText="1" shrinkToFit="1"/>
    </xf>
    <xf numFmtId="43" fontId="72" fillId="0" borderId="2" xfId="13827" applyFont="1" applyBorder="1" applyAlignment="1">
      <alignment vertical="center" shrinkToFit="1"/>
    </xf>
    <xf numFmtId="184" fontId="72" fillId="0" borderId="2" xfId="13827" applyNumberFormat="1" applyFont="1" applyBorder="1" applyAlignment="1">
      <alignment vertical="center" shrinkToFit="1"/>
    </xf>
    <xf numFmtId="0" fontId="72" fillId="2" borderId="2" xfId="967" applyFont="1" applyFill="1" applyBorder="1" applyAlignment="1">
      <alignment vertical="center" wrapText="1" shrinkToFit="1"/>
    </xf>
    <xf numFmtId="0" fontId="72" fillId="0" borderId="2" xfId="1191" applyFont="1" applyBorder="1" applyAlignment="1">
      <alignment vertical="center" wrapText="1" shrinkToFit="1"/>
    </xf>
    <xf numFmtId="0" fontId="72" fillId="0" borderId="2" xfId="1148" applyFont="1" applyBorder="1" applyAlignment="1">
      <alignment vertical="center" wrapText="1" shrinkToFit="1"/>
    </xf>
    <xf numFmtId="0" fontId="72" fillId="2" borderId="2" xfId="3483" applyFont="1" applyFill="1" applyBorder="1" applyAlignment="1">
      <alignment horizontal="left" vertical="center" wrapText="1" shrinkToFit="1"/>
    </xf>
    <xf numFmtId="0" fontId="70" fillId="0" borderId="2" xfId="20860" applyFont="1" applyBorder="1" applyAlignment="1">
      <alignment vertical="center" wrapText="1" shrinkToFit="1"/>
    </xf>
    <xf numFmtId="0" fontId="72" fillId="0" borderId="2" xfId="2516" applyFont="1" applyBorder="1" applyAlignment="1">
      <alignment horizontal="left" vertical="center" wrapText="1" shrinkToFit="1"/>
    </xf>
    <xf numFmtId="0" fontId="72" fillId="2" borderId="2" xfId="2516" applyFont="1" applyFill="1" applyBorder="1" applyAlignment="1">
      <alignment horizontal="left" vertical="center" wrapText="1" shrinkToFit="1"/>
    </xf>
    <xf numFmtId="0" fontId="72" fillId="2" borderId="2" xfId="20860" applyFont="1" applyFill="1" applyBorder="1" applyAlignment="1">
      <alignment vertical="center" shrinkToFit="1"/>
    </xf>
    <xf numFmtId="0" fontId="73" fillId="2" borderId="2" xfId="20860" applyFont="1" applyFill="1" applyBorder="1" applyAlignment="1">
      <alignment vertical="center" wrapText="1" shrinkToFit="1"/>
    </xf>
    <xf numFmtId="43" fontId="73" fillId="2" borderId="2" xfId="13827" applyFont="1" applyFill="1" applyBorder="1" applyAlignment="1">
      <alignment vertical="center" wrapText="1" shrinkToFit="1"/>
    </xf>
    <xf numFmtId="0" fontId="70" fillId="2" borderId="2" xfId="20860" applyFont="1" applyFill="1" applyBorder="1" applyAlignment="1">
      <alignment vertical="center" wrapText="1" shrinkToFit="1"/>
    </xf>
    <xf numFmtId="0" fontId="72" fillId="3" borderId="2" xfId="5691" applyFont="1" applyFill="1" applyBorder="1" applyAlignment="1">
      <alignment horizontal="left" vertical="center" wrapText="1" shrinkToFit="1"/>
    </xf>
    <xf numFmtId="0" fontId="70" fillId="0" borderId="2" xfId="20860" applyFont="1" applyBorder="1" applyAlignment="1">
      <alignment horizontal="left" vertical="center" wrapText="1" shrinkToFit="1"/>
    </xf>
    <xf numFmtId="0" fontId="72" fillId="0" borderId="2" xfId="967" applyFont="1" applyBorder="1" applyAlignment="1">
      <alignment vertical="center" wrapText="1" shrinkToFit="1"/>
    </xf>
    <xf numFmtId="0" fontId="75" fillId="0" borderId="2" xfId="1191" applyFont="1" applyFill="1" applyBorder="1" applyAlignment="1">
      <alignment vertical="center" wrapText="1" shrinkToFit="1"/>
    </xf>
    <xf numFmtId="185" fontId="72" fillId="0" borderId="2" xfId="1191" applyNumberFormat="1" applyFont="1" applyFill="1" applyBorder="1" applyAlignment="1">
      <alignment vertical="center" wrapText="1" shrinkToFit="1"/>
    </xf>
    <xf numFmtId="0" fontId="72" fillId="0" borderId="2" xfId="2516" applyFont="1" applyFill="1" applyBorder="1" applyAlignment="1">
      <alignment horizontal="left" vertical="center" wrapText="1" shrinkToFit="1"/>
    </xf>
    <xf numFmtId="0" fontId="72" fillId="2" borderId="2" xfId="20860" applyFont="1" applyFill="1" applyBorder="1" applyAlignment="1">
      <alignment horizontal="left" vertical="center" wrapText="1" shrinkToFit="1"/>
    </xf>
    <xf numFmtId="0" fontId="72" fillId="4" borderId="2" xfId="2516" applyFont="1" applyFill="1" applyBorder="1" applyAlignment="1">
      <alignment horizontal="left" vertical="center" wrapText="1" shrinkToFit="1"/>
    </xf>
    <xf numFmtId="0" fontId="72" fillId="4" borderId="2" xfId="5691" applyFont="1" applyFill="1" applyBorder="1" applyAlignment="1">
      <alignment horizontal="left" vertical="center" wrapText="1" shrinkToFit="1"/>
    </xf>
    <xf numFmtId="0" fontId="72" fillId="0" borderId="2" xfId="1191" applyNumberFormat="1" applyFont="1" applyBorder="1" applyAlignment="1">
      <alignment vertical="center" wrapText="1" shrinkToFit="1"/>
    </xf>
    <xf numFmtId="0" fontId="72" fillId="2" borderId="2" xfId="20860" applyFont="1" applyFill="1" applyBorder="1" applyAlignment="1">
      <alignment vertical="center" wrapText="1"/>
    </xf>
    <xf numFmtId="0" fontId="72" fillId="2" borderId="2" xfId="1148" applyFont="1" applyFill="1" applyBorder="1" applyAlignment="1">
      <alignment vertical="center" wrapText="1" shrinkToFit="1"/>
    </xf>
    <xf numFmtId="43" fontId="77" fillId="0" borderId="2" xfId="13827" applyNumberFormat="1" applyFont="1" applyBorder="1" applyAlignment="1">
      <alignment vertical="center" shrinkToFit="1"/>
    </xf>
    <xf numFmtId="0" fontId="72" fillId="2" borderId="2" xfId="20738" applyFont="1" applyFill="1" applyBorder="1" applyAlignment="1">
      <alignment vertical="center" shrinkToFit="1"/>
    </xf>
    <xf numFmtId="181" fontId="72" fillId="2" borderId="2" xfId="13827" applyNumberFormat="1" applyFont="1" applyFill="1" applyBorder="1" applyAlignment="1">
      <alignment vertical="center"/>
    </xf>
    <xf numFmtId="181" fontId="72" fillId="2" borderId="2" xfId="17280" applyNumberFormat="1" applyFont="1" applyFill="1" applyBorder="1" applyAlignment="1">
      <alignment vertical="center"/>
    </xf>
    <xf numFmtId="0" fontId="70" fillId="2" borderId="2" xfId="709" applyFont="1" applyFill="1" applyBorder="1" applyAlignment="1">
      <alignment vertical="center" wrapText="1"/>
    </xf>
    <xf numFmtId="181" fontId="72" fillId="2" borderId="2" xfId="1148" applyNumberFormat="1" applyFont="1" applyFill="1" applyBorder="1" applyAlignment="1">
      <alignment vertical="center" shrinkToFit="1"/>
    </xf>
    <xf numFmtId="0" fontId="73" fillId="2" borderId="2" xfId="1148" applyFont="1" applyFill="1" applyBorder="1" applyAlignment="1">
      <alignment vertical="center" wrapText="1" shrinkToFit="1"/>
    </xf>
    <xf numFmtId="181" fontId="77" fillId="2" borderId="2" xfId="17280" applyNumberFormat="1" applyFont="1" applyFill="1" applyBorder="1" applyAlignment="1">
      <alignment vertical="center"/>
    </xf>
    <xf numFmtId="0" fontId="70" fillId="0" borderId="5" xfId="709" applyFont="1" applyBorder="1" applyAlignment="1">
      <alignment horizontal="center" vertical="center"/>
    </xf>
    <xf numFmtId="182" fontId="72" fillId="2" borderId="2" xfId="13827" applyNumberFormat="1" applyFont="1" applyFill="1" applyBorder="1" applyAlignment="1">
      <alignment vertical="center" shrinkToFit="1"/>
    </xf>
    <xf numFmtId="43" fontId="72" fillId="2" borderId="2" xfId="13827" applyFont="1" applyFill="1" applyBorder="1" applyAlignment="1">
      <alignment vertical="center" shrinkToFit="1"/>
    </xf>
    <xf numFmtId="0" fontId="78" fillId="0" borderId="8" xfId="5691" applyFont="1" applyBorder="1" applyAlignment="1">
      <alignment horizontal="left" vertical="center" wrapText="1" shrinkToFit="1"/>
    </xf>
    <xf numFmtId="0" fontId="74" fillId="0" borderId="2" xfId="709" applyFont="1" applyBorder="1" applyAlignment="1">
      <alignment vertical="center" wrapText="1"/>
    </xf>
    <xf numFmtId="0" fontId="18" fillId="0" borderId="0" xfId="20947" applyFont="1" applyAlignment="1">
      <alignment horizontal="center" vertical="center"/>
    </xf>
    <xf numFmtId="0" fontId="38" fillId="0" borderId="0" xfId="2463" applyFont="1" applyBorder="1" applyAlignment="1">
      <alignment horizontal="center" vertical="center" wrapText="1"/>
    </xf>
    <xf numFmtId="0" fontId="41" fillId="0" borderId="0" xfId="2463" applyFont="1" applyAlignment="1"/>
    <xf numFmtId="0" fontId="20" fillId="0" borderId="0" xfId="2463" applyFont="1" applyBorder="1" applyAlignment="1">
      <alignment horizontal="left" vertical="center" wrapText="1"/>
    </xf>
    <xf numFmtId="0" fontId="39" fillId="0" borderId="8" xfId="2463" applyFont="1" applyBorder="1" applyAlignment="1">
      <alignment horizontal="center" vertical="center" wrapText="1"/>
    </xf>
    <xf numFmtId="0" fontId="39" fillId="0" borderId="6" xfId="2463" applyFont="1" applyBorder="1" applyAlignment="1">
      <alignment horizontal="center" vertical="center" wrapText="1"/>
    </xf>
    <xf numFmtId="0" fontId="39" fillId="0" borderId="11" xfId="2463" applyFont="1" applyBorder="1" applyAlignment="1">
      <alignment horizontal="center" vertical="center" wrapText="1"/>
    </xf>
    <xf numFmtId="0" fontId="39" fillId="0" borderId="12" xfId="2463" applyFont="1" applyBorder="1" applyAlignment="1">
      <alignment horizontal="center" vertical="center" wrapText="1"/>
    </xf>
    <xf numFmtId="0" fontId="39" fillId="0" borderId="9" xfId="0" applyFont="1" applyBorder="1" applyAlignment="1">
      <alignment horizontal="center" vertical="center" wrapText="1"/>
    </xf>
    <xf numFmtId="0" fontId="39" fillId="0" borderId="5" xfId="0" applyFont="1" applyBorder="1" applyAlignment="1">
      <alignment horizontal="center" vertical="center" wrapText="1"/>
    </xf>
    <xf numFmtId="0" fontId="38" fillId="0" borderId="0" xfId="10612" applyFont="1" applyAlignment="1">
      <alignment horizontal="center" vertical="center"/>
    </xf>
    <xf numFmtId="0" fontId="18" fillId="0" borderId="0" xfId="2494" applyNumberFormat="1" applyFont="1" applyFill="1" applyAlignment="1" applyProtection="1">
      <alignment horizontal="center" vertical="center" wrapText="1"/>
    </xf>
    <xf numFmtId="0" fontId="19" fillId="0" borderId="0" xfId="0" applyFont="1" applyAlignment="1">
      <alignment vertical="center"/>
    </xf>
    <xf numFmtId="188" fontId="22" fillId="0" borderId="0" xfId="8207" applyNumberFormat="1" applyFont="1" applyFill="1" applyBorder="1" applyAlignment="1" applyProtection="1">
      <alignment horizontal="right"/>
    </xf>
    <xf numFmtId="0" fontId="20" fillId="0" borderId="0" xfId="0" applyFont="1" applyAlignment="1">
      <alignment vertical="center"/>
    </xf>
    <xf numFmtId="0" fontId="30" fillId="0" borderId="10" xfId="2494" applyFont="1" applyBorder="1" applyAlignment="1">
      <alignment horizontal="left" vertical="center" wrapText="1"/>
    </xf>
    <xf numFmtId="182" fontId="3" fillId="0" borderId="16" xfId="13827" applyNumberFormat="1" applyFont="1" applyBorder="1" applyAlignment="1">
      <alignment horizontal="center" vertical="center"/>
    </xf>
    <xf numFmtId="0" fontId="58" fillId="0" borderId="16" xfId="794" applyFont="1" applyBorder="1" applyAlignment="1">
      <alignment horizontal="center" vertical="center"/>
    </xf>
    <xf numFmtId="0" fontId="57" fillId="0" borderId="16" xfId="794" applyFont="1" applyBorder="1" applyAlignment="1">
      <alignment horizontal="center" vertical="center"/>
    </xf>
    <xf numFmtId="0" fontId="3" fillId="0" borderId="16" xfId="794" applyFont="1" applyBorder="1" applyAlignment="1">
      <alignment horizontal="center" vertical="center"/>
    </xf>
    <xf numFmtId="0" fontId="2" fillId="0" borderId="16" xfId="794" applyFont="1" applyBorder="1" applyAlignment="1">
      <alignment horizontal="center" vertical="center"/>
    </xf>
    <xf numFmtId="0" fontId="10" fillId="0" borderId="16" xfId="794" applyFont="1" applyBorder="1" applyAlignment="1">
      <alignment horizontal="center" vertical="center"/>
    </xf>
    <xf numFmtId="0" fontId="1" fillId="0" borderId="16" xfId="794" applyFont="1" applyBorder="1" applyAlignment="1">
      <alignment horizontal="center" vertical="center" wrapText="1"/>
    </xf>
    <xf numFmtId="182" fontId="2" fillId="0" borderId="16" xfId="13827" applyNumberFormat="1" applyFont="1" applyBorder="1" applyAlignment="1">
      <alignment horizontal="center" vertical="center"/>
    </xf>
    <xf numFmtId="0" fontId="15" fillId="0" borderId="16" xfId="794" applyBorder="1" applyAlignment="1">
      <alignment horizontal="center" vertical="center"/>
    </xf>
    <xf numFmtId="0" fontId="3" fillId="0" borderId="16" xfId="794" applyFont="1" applyBorder="1" applyAlignment="1">
      <alignment vertical="center"/>
    </xf>
    <xf numFmtId="0" fontId="7" fillId="0" borderId="16" xfId="794" applyFont="1" applyBorder="1" applyAlignment="1">
      <alignment horizontal="center" vertical="center" wrapText="1"/>
    </xf>
    <xf numFmtId="0" fontId="4" fillId="0" borderId="16" xfId="794" applyFont="1" applyBorder="1" applyAlignment="1">
      <alignment horizontal="center" vertical="center" wrapText="1"/>
    </xf>
    <xf numFmtId="0" fontId="28" fillId="3" borderId="16" xfId="531" applyFont="1" applyFill="1" applyBorder="1" applyAlignment="1">
      <alignment horizontal="center" vertical="center" wrapText="1"/>
    </xf>
    <xf numFmtId="0" fontId="27" fillId="0" borderId="16" xfId="20738" applyFont="1" applyBorder="1" applyAlignment="1">
      <alignment horizontal="center" vertical="center" wrapText="1" shrinkToFit="1"/>
    </xf>
    <xf numFmtId="0" fontId="2" fillId="0" borderId="16" xfId="794" applyFont="1" applyBorder="1" applyAlignment="1">
      <alignment horizontal="center" vertical="center" wrapText="1" shrinkToFit="1"/>
    </xf>
    <xf numFmtId="0" fontId="12" fillId="0" borderId="16" xfId="794" applyFont="1" applyBorder="1" applyAlignment="1">
      <alignment horizontal="center" vertical="center" wrapText="1"/>
    </xf>
    <xf numFmtId="0" fontId="12" fillId="0" borderId="16" xfId="794" applyFont="1" applyBorder="1" applyAlignment="1">
      <alignment vertical="center" wrapText="1"/>
    </xf>
    <xf numFmtId="0" fontId="11" fillId="0" borderId="0" xfId="794" applyFont="1" applyAlignment="1">
      <alignment horizontal="center" vertical="center"/>
    </xf>
    <xf numFmtId="0" fontId="1" fillId="0" borderId="1" xfId="794" applyFont="1" applyBorder="1" applyAlignment="1">
      <alignment horizontal="left" vertical="center"/>
    </xf>
    <xf numFmtId="0" fontId="1" fillId="0" borderId="1" xfId="794" applyFont="1" applyBorder="1" applyAlignment="1">
      <alignment horizontal="right" vertical="center"/>
    </xf>
    <xf numFmtId="0" fontId="12" fillId="0" borderId="16" xfId="794" applyFont="1" applyBorder="1" applyAlignment="1">
      <alignment horizontal="center" vertical="center"/>
    </xf>
    <xf numFmtId="0" fontId="12" fillId="0" borderId="16" xfId="794" applyFont="1" applyBorder="1" applyAlignment="1">
      <alignment vertical="center"/>
    </xf>
    <xf numFmtId="0" fontId="67" fillId="0" borderId="3" xfId="709" applyFont="1" applyBorder="1" applyAlignment="1">
      <alignment horizontal="left" vertical="center"/>
    </xf>
    <xf numFmtId="0" fontId="67" fillId="0" borderId="4" xfId="709" applyFont="1" applyBorder="1" applyAlignment="1">
      <alignment horizontal="left" vertical="center"/>
    </xf>
    <xf numFmtId="0" fontId="72" fillId="2" borderId="2" xfId="20860" applyFont="1" applyFill="1" applyBorder="1" applyAlignment="1">
      <alignment horizontal="left" vertical="center" wrapText="1" shrinkToFit="1"/>
    </xf>
    <xf numFmtId="0" fontId="72" fillId="5" borderId="2" xfId="20860" applyFont="1" applyFill="1" applyBorder="1" applyAlignment="1">
      <alignment horizontal="left" vertical="center" wrapText="1" shrinkToFit="1"/>
    </xf>
    <xf numFmtId="0" fontId="72" fillId="2" borderId="2" xfId="20860" applyFont="1" applyFill="1" applyBorder="1" applyAlignment="1">
      <alignment horizontal="center" vertical="center" wrapText="1" shrinkToFit="1"/>
    </xf>
    <xf numFmtId="182" fontId="72" fillId="0" borderId="2" xfId="13827" applyNumberFormat="1" applyFont="1" applyBorder="1" applyAlignment="1">
      <alignment horizontal="right" vertical="center" shrinkToFit="1"/>
    </xf>
    <xf numFmtId="43" fontId="72" fillId="0" borderId="2" xfId="13827" applyFont="1" applyBorder="1" applyAlignment="1">
      <alignment horizontal="right" vertical="center" shrinkToFit="1"/>
    </xf>
    <xf numFmtId="0" fontId="67" fillId="0" borderId="2" xfId="709" applyFont="1" applyBorder="1" applyAlignment="1">
      <alignment horizontal="center" vertical="center" wrapText="1"/>
    </xf>
    <xf numFmtId="0" fontId="72" fillId="2" borderId="2" xfId="12290" applyFont="1" applyFill="1" applyBorder="1" applyAlignment="1">
      <alignment horizontal="left" vertical="center" wrapText="1" shrinkToFit="1"/>
    </xf>
    <xf numFmtId="0" fontId="72" fillId="0" borderId="2" xfId="12369" applyFont="1" applyBorder="1" applyAlignment="1">
      <alignment horizontal="left" vertical="center" wrapText="1" shrinkToFit="1"/>
    </xf>
    <xf numFmtId="0" fontId="72" fillId="3" borderId="2" xfId="3483" applyFont="1" applyFill="1" applyBorder="1" applyAlignment="1">
      <alignment horizontal="left" vertical="center" wrapText="1" shrinkToFit="1"/>
    </xf>
    <xf numFmtId="0" fontId="72" fillId="0" borderId="2" xfId="3483" applyFont="1" applyBorder="1" applyAlignment="1">
      <alignment horizontal="left" vertical="center" wrapText="1" shrinkToFit="1"/>
    </xf>
    <xf numFmtId="0" fontId="72" fillId="3" borderId="2" xfId="2516" applyFont="1" applyFill="1" applyBorder="1" applyAlignment="1">
      <alignment horizontal="left" vertical="center" wrapText="1" shrinkToFit="1"/>
    </xf>
    <xf numFmtId="0" fontId="72" fillId="6" borderId="2" xfId="2516" applyFont="1" applyFill="1" applyBorder="1" applyAlignment="1">
      <alignment horizontal="left" vertical="center" wrapText="1" shrinkToFit="1"/>
    </xf>
    <xf numFmtId="0" fontId="72" fillId="4" borderId="2" xfId="531" applyFont="1" applyFill="1" applyBorder="1" applyAlignment="1">
      <alignment horizontal="left" vertical="center" wrapText="1" shrinkToFit="1"/>
    </xf>
    <xf numFmtId="0" fontId="72" fillId="2" borderId="2" xfId="19317" applyFont="1" applyFill="1" applyBorder="1" applyAlignment="1">
      <alignment horizontal="left" vertical="center" wrapText="1" shrinkToFit="1"/>
    </xf>
    <xf numFmtId="0" fontId="70" fillId="2" borderId="2" xfId="709" applyFont="1" applyFill="1" applyBorder="1" applyAlignment="1">
      <alignment horizontal="left" vertical="center" wrapText="1" shrinkToFit="1"/>
    </xf>
    <xf numFmtId="0" fontId="78" fillId="4" borderId="2" xfId="531" applyFont="1" applyFill="1" applyBorder="1" applyAlignment="1">
      <alignment horizontal="left" vertical="center" wrapText="1" shrinkToFit="1"/>
    </xf>
    <xf numFmtId="0" fontId="78" fillId="0" borderId="6" xfId="531" applyFont="1" applyBorder="1" applyAlignment="1">
      <alignment horizontal="left" vertical="center" wrapText="1" shrinkToFit="1"/>
    </xf>
    <xf numFmtId="0" fontId="78" fillId="0" borderId="7" xfId="531" applyFont="1" applyBorder="1" applyAlignment="1">
      <alignment horizontal="left" vertical="center" wrapText="1" shrinkToFit="1"/>
    </xf>
    <xf numFmtId="0" fontId="78" fillId="0" borderId="2" xfId="5691" applyFont="1" applyBorder="1" applyAlignment="1">
      <alignment horizontal="left" vertical="center" wrapText="1" shrinkToFit="1"/>
    </xf>
    <xf numFmtId="0" fontId="70" fillId="0" borderId="2" xfId="709" applyFont="1" applyBorder="1" applyAlignment="1">
      <alignment vertical="center" wrapText="1" shrinkToFit="1"/>
    </xf>
    <xf numFmtId="0" fontId="70" fillId="0" borderId="2" xfId="709" applyFont="1" applyBorder="1" applyAlignment="1">
      <alignment horizontal="left" vertical="center" wrapText="1" shrinkToFit="1"/>
    </xf>
    <xf numFmtId="0" fontId="78" fillId="0" borderId="2" xfId="5691" applyFont="1" applyFill="1" applyBorder="1" applyAlignment="1">
      <alignment horizontal="left" vertical="center" wrapText="1" shrinkToFit="1"/>
    </xf>
    <xf numFmtId="0" fontId="66" fillId="0" borderId="0" xfId="0" applyFont="1" applyAlignment="1">
      <alignment vertical="center" wrapText="1"/>
    </xf>
    <xf numFmtId="0" fontId="80" fillId="0" borderId="1" xfId="709" applyFont="1" applyBorder="1" applyAlignment="1">
      <alignment horizontal="center" vertical="center"/>
    </xf>
    <xf numFmtId="0" fontId="81" fillId="0" borderId="1" xfId="709" applyFont="1" applyBorder="1" applyAlignment="1">
      <alignment horizontal="left" vertical="center"/>
    </xf>
    <xf numFmtId="0" fontId="80" fillId="0" borderId="0" xfId="709" applyFont="1">
      <alignment vertical="center"/>
    </xf>
    <xf numFmtId="0" fontId="82" fillId="0" borderId="0" xfId="0" applyFont="1">
      <alignment vertical="center"/>
    </xf>
    <xf numFmtId="0" fontId="83" fillId="0" borderId="0" xfId="709" applyFont="1" applyAlignment="1">
      <alignment horizontal="center" vertical="center"/>
    </xf>
  </cellXfs>
  <cellStyles count="24998">
    <cellStyle name="百分比 2" xfId="246" xr:uid="{00000000-0005-0000-0000-000025010000}"/>
    <cellStyle name="百分比 2 10 2" xfId="262" xr:uid="{00000000-0005-0000-0000-000035010000}"/>
    <cellStyle name="百分比 2 12" xfId="274" xr:uid="{00000000-0005-0000-0000-000041010000}"/>
    <cellStyle name="常规" xfId="0" builtinId="0"/>
    <cellStyle name="常规 10" xfId="264" xr:uid="{00000000-0005-0000-0000-000037010000}"/>
    <cellStyle name="常规 10 10" xfId="279" xr:uid="{00000000-0005-0000-0000-000046010000}"/>
    <cellStyle name="常规 10 2" xfId="269" xr:uid="{00000000-0005-0000-0000-00003C010000}"/>
    <cellStyle name="常规 10 2 10" xfId="289" xr:uid="{00000000-0005-0000-0000-000050010000}"/>
    <cellStyle name="常规 10 2 2" xfId="298" xr:uid="{00000000-0005-0000-0000-000059010000}"/>
    <cellStyle name="常规 10 2 2 2" xfId="304" xr:uid="{00000000-0005-0000-0000-00005F010000}"/>
    <cellStyle name="常规 10 2 2 2 2" xfId="308" xr:uid="{00000000-0005-0000-0000-000063010000}"/>
    <cellStyle name="常规 10 2 2 2 2 2" xfId="314" xr:uid="{00000000-0005-0000-0000-000069010000}"/>
    <cellStyle name="常规 10 2 2 2 2 3" xfId="8" xr:uid="{00000000-0005-0000-0000-000008000000}"/>
    <cellStyle name="常规 10 2 2 2 2 3 2" xfId="111" xr:uid="{00000000-0005-0000-0000-000083000000}"/>
    <cellStyle name="常规 10 2 2 2 2 4" xfId="317" xr:uid="{00000000-0005-0000-0000-00006C010000}"/>
    <cellStyle name="常规 10 2 2 2 3" xfId="331" xr:uid="{00000000-0005-0000-0000-00007A010000}"/>
    <cellStyle name="常规 10 2 2 2 4" xfId="253" xr:uid="{00000000-0005-0000-0000-00002C010000}"/>
    <cellStyle name="常规 10 2 2 2 4 2" xfId="332" xr:uid="{00000000-0005-0000-0000-00007B010000}"/>
    <cellStyle name="常规 10 2 2 2 5" xfId="335" xr:uid="{00000000-0005-0000-0000-00007E010000}"/>
    <cellStyle name="常规 10 2 2 2 6" xfId="338" xr:uid="{00000000-0005-0000-0000-000081010000}"/>
    <cellStyle name="常规 10 2 2 3" xfId="68" xr:uid="{00000000-0005-0000-0000-00004E000000}"/>
    <cellStyle name="常规 10 2 2 3 2" xfId="242" xr:uid="{00000000-0005-0000-0000-000021010000}"/>
    <cellStyle name="常规 10 2 2 3 3" xfId="341" xr:uid="{00000000-0005-0000-0000-000084010000}"/>
    <cellStyle name="常规 10 2 2 3 3 2" xfId="343" xr:uid="{00000000-0005-0000-0000-000086010000}"/>
    <cellStyle name="常规 10 2 2 3 4" xfId="104" xr:uid="{00000000-0005-0000-0000-000079000000}"/>
    <cellStyle name="常规 10 2 2 4" xfId="349" xr:uid="{00000000-0005-0000-0000-00008C010000}"/>
    <cellStyle name="常规 10 2 2 5" xfId="354" xr:uid="{00000000-0005-0000-0000-000091010000}"/>
    <cellStyle name="常规 10 2 2 5 2" xfId="11" xr:uid="{00000000-0005-0000-0000-00000C000000}"/>
    <cellStyle name="常规 10 2 2 6" xfId="360" xr:uid="{00000000-0005-0000-0000-000097010000}"/>
    <cellStyle name="常规 10 2 2 7" xfId="363" xr:uid="{00000000-0005-0000-0000-00009A010000}"/>
    <cellStyle name="常规 10 2 2 8" xfId="367" xr:uid="{00000000-0005-0000-0000-00009E010000}"/>
    <cellStyle name="常规 10 2 3" xfId="372" xr:uid="{00000000-0005-0000-0000-0000A3010000}"/>
    <cellStyle name="常规 10 2 3 2" xfId="374" xr:uid="{00000000-0005-0000-0000-0000A5010000}"/>
    <cellStyle name="常规 10 2 3 2 2" xfId="377" xr:uid="{00000000-0005-0000-0000-0000A8010000}"/>
    <cellStyle name="常规 10 2 3 2 2 2" xfId="172" xr:uid="{00000000-0005-0000-0000-0000CE000000}"/>
    <cellStyle name="常规 10 2 3 2 2 3" xfId="178" xr:uid="{00000000-0005-0000-0000-0000D6000000}"/>
    <cellStyle name="常规 10 2 3 2 2 3 2" xfId="381" xr:uid="{00000000-0005-0000-0000-0000AC010000}"/>
    <cellStyle name="常规 10 2 3 2 2 4" xfId="38" xr:uid="{00000000-0005-0000-0000-00002B000000}"/>
    <cellStyle name="常规 10 2 3 2 3" xfId="386" xr:uid="{00000000-0005-0000-0000-0000B1010000}"/>
    <cellStyle name="常规 10 2 3 2 4" xfId="392" xr:uid="{00000000-0005-0000-0000-0000B7010000}"/>
    <cellStyle name="常规 10 2 3 2 4 2" xfId="396" xr:uid="{00000000-0005-0000-0000-0000BB010000}"/>
    <cellStyle name="常规 10 2 3 2 5" xfId="399" xr:uid="{00000000-0005-0000-0000-0000BE010000}"/>
    <cellStyle name="常规 10 2 3 2 6" xfId="402" xr:uid="{00000000-0005-0000-0000-0000C1010000}"/>
    <cellStyle name="常规 10 2 3 3" xfId="404" xr:uid="{00000000-0005-0000-0000-0000C3010000}"/>
    <cellStyle name="常规 10 2 3 3 2" xfId="407" xr:uid="{00000000-0005-0000-0000-0000C6010000}"/>
    <cellStyle name="常规 10 2 3 3 3" xfId="412" xr:uid="{00000000-0005-0000-0000-0000CB010000}"/>
    <cellStyle name="常规 10 2 3 3 3 2" xfId="417" xr:uid="{00000000-0005-0000-0000-0000D0010000}"/>
    <cellStyle name="常规 10 2 3 3 4" xfId="424" xr:uid="{00000000-0005-0000-0000-0000D7010000}"/>
    <cellStyle name="常规 10 2 3 4" xfId="429" xr:uid="{00000000-0005-0000-0000-0000DC010000}"/>
    <cellStyle name="常规 10 2 3 5" xfId="436" xr:uid="{00000000-0005-0000-0000-0000E3010000}"/>
    <cellStyle name="常规 10 2 3 5 2" xfId="443" xr:uid="{00000000-0005-0000-0000-0000EA010000}"/>
    <cellStyle name="常规 10 2 3 6" xfId="450" xr:uid="{00000000-0005-0000-0000-0000F1010000}"/>
    <cellStyle name="常规 10 2 3 7" xfId="455" xr:uid="{00000000-0005-0000-0000-0000F6010000}"/>
    <cellStyle name="常规 10 2 3 8" xfId="395" xr:uid="{00000000-0005-0000-0000-0000BA010000}"/>
    <cellStyle name="常规 10 2 4" xfId="461" xr:uid="{00000000-0005-0000-0000-0000FC010000}"/>
    <cellStyle name="常规 10 2 4 2" xfId="464" xr:uid="{00000000-0005-0000-0000-0000FF010000}"/>
    <cellStyle name="常规 10 2 4 2 2" xfId="465" xr:uid="{00000000-0005-0000-0000-000000020000}"/>
    <cellStyle name="常规 10 2 4 2 3" xfId="466" xr:uid="{00000000-0005-0000-0000-000001020000}"/>
    <cellStyle name="常规 10 2 4 2 3 2" xfId="467" xr:uid="{00000000-0005-0000-0000-000002020000}"/>
    <cellStyle name="常规 10 2 4 2 4" xfId="473" xr:uid="{00000000-0005-0000-0000-000008020000}"/>
    <cellStyle name="常规 10 2 4 3" xfId="475" xr:uid="{00000000-0005-0000-0000-00000A020000}"/>
    <cellStyle name="常规 10 2 4 4" xfId="477" xr:uid="{00000000-0005-0000-0000-00000C020000}"/>
    <cellStyle name="常规 10 2 4 4 2" xfId="482" xr:uid="{00000000-0005-0000-0000-000011020000}"/>
    <cellStyle name="常规 10 2 4 5" xfId="284" xr:uid="{00000000-0005-0000-0000-00004B010000}"/>
    <cellStyle name="常规 10 2 4 6" xfId="293" xr:uid="{00000000-0005-0000-0000-000054010000}"/>
    <cellStyle name="常规 10 2 5" xfId="494" xr:uid="{00000000-0005-0000-0000-00001D020000}"/>
    <cellStyle name="常规 10 2 5 2" xfId="499" xr:uid="{00000000-0005-0000-0000-000022020000}"/>
    <cellStyle name="常规 10 2 5 3" xfId="501" xr:uid="{00000000-0005-0000-0000-000024020000}"/>
    <cellStyle name="常规 10 2 5 3 2" xfId="504" xr:uid="{00000000-0005-0000-0000-000027020000}"/>
    <cellStyle name="常规 10 2 5 4" xfId="508" xr:uid="{00000000-0005-0000-0000-00002B020000}"/>
    <cellStyle name="常规 10 2 6" xfId="515" xr:uid="{00000000-0005-0000-0000-000032020000}"/>
    <cellStyle name="常规 10 2 6 2" xfId="519" xr:uid="{00000000-0005-0000-0000-000036020000}"/>
    <cellStyle name="常规 10 2 6 3" xfId="521" xr:uid="{00000000-0005-0000-0000-000038020000}"/>
    <cellStyle name="常规 10 2 6 3 2" xfId="524" xr:uid="{00000000-0005-0000-0000-00003B020000}"/>
    <cellStyle name="常规 10 2 6 4" xfId="532" xr:uid="{00000000-0005-0000-0000-000043020000}"/>
    <cellStyle name="常规 10 2 7" xfId="535" xr:uid="{00000000-0005-0000-0000-000046020000}"/>
    <cellStyle name="常规 10 2 8" xfId="536" xr:uid="{00000000-0005-0000-0000-000047020000}"/>
    <cellStyle name="常规 10 2 9" xfId="539" xr:uid="{00000000-0005-0000-0000-00004A020000}"/>
    <cellStyle name="常规 10 3" xfId="544" xr:uid="{00000000-0005-0000-0000-00004F020000}"/>
    <cellStyle name="常规 10 3 2" xfId="548" xr:uid="{00000000-0005-0000-0000-000053020000}"/>
    <cellStyle name="常规 10 3 2 2" xfId="552" xr:uid="{00000000-0005-0000-0000-000057020000}"/>
    <cellStyle name="常规 10 3 2 2 2" xfId="556" xr:uid="{00000000-0005-0000-0000-00005B020000}"/>
    <cellStyle name="常规 10 3 2 2 3" xfId="563" xr:uid="{00000000-0005-0000-0000-000062020000}"/>
    <cellStyle name="常规 10 3 2 3" xfId="565" xr:uid="{00000000-0005-0000-0000-000064020000}"/>
    <cellStyle name="常规 10 3 2 4" xfId="567" xr:uid="{00000000-0005-0000-0000-000066020000}"/>
    <cellStyle name="常规 10 3 2 5" xfId="568" xr:uid="{00000000-0005-0000-0000-000067020000}"/>
    <cellStyle name="常规 10 3 3" xfId="569" xr:uid="{00000000-0005-0000-0000-000068020000}"/>
    <cellStyle name="常规 10 3 4" xfId="574" xr:uid="{00000000-0005-0000-0000-00006D020000}"/>
    <cellStyle name="常规 10 3 5" xfId="579" xr:uid="{00000000-0005-0000-0000-000072020000}"/>
    <cellStyle name="常规 10 4" xfId="586" xr:uid="{00000000-0005-0000-0000-000079020000}"/>
    <cellStyle name="常规 10 4 2" xfId="601" xr:uid="{00000000-0005-0000-0000-000088020000}"/>
    <cellStyle name="常规 10 4 2 2" xfId="610" xr:uid="{00000000-0005-0000-0000-000091020000}"/>
    <cellStyle name="常规 10 4 2 2 2" xfId="615" xr:uid="{00000000-0005-0000-0000-000096020000}"/>
    <cellStyle name="常规 10 4 2 2 2 2" xfId="625" xr:uid="{00000000-0005-0000-0000-0000A0020000}"/>
    <cellStyle name="常规 10 4 2 2 2 3" xfId="635" xr:uid="{00000000-0005-0000-0000-0000AA020000}"/>
    <cellStyle name="常规 10 4 2 2 2 3 2" xfId="648" xr:uid="{00000000-0005-0000-0000-0000B7020000}"/>
    <cellStyle name="常规 10 4 2 2 2 4" xfId="655" xr:uid="{00000000-0005-0000-0000-0000BE020000}"/>
    <cellStyle name="常规 10 4 2 2 3" xfId="662" xr:uid="{00000000-0005-0000-0000-0000C5020000}"/>
    <cellStyle name="常规 10 4 2 2 4" xfId="667" xr:uid="{00000000-0005-0000-0000-0000CA020000}"/>
    <cellStyle name="常规 10 4 2 2 4 2" xfId="91" xr:uid="{00000000-0005-0000-0000-000068000000}"/>
    <cellStyle name="常规 10 4 2 2 5" xfId="672" xr:uid="{00000000-0005-0000-0000-0000CF020000}"/>
    <cellStyle name="常规 10 4 2 2 6" xfId="680" xr:uid="{00000000-0005-0000-0000-0000D7020000}"/>
    <cellStyle name="常规 10 4 2 3" xfId="687" xr:uid="{00000000-0005-0000-0000-0000DE020000}"/>
    <cellStyle name="常规 10 4 2 4" xfId="311" xr:uid="{00000000-0005-0000-0000-000066010000}"/>
    <cellStyle name="常规 10 4 2 4 2" xfId="696" xr:uid="{00000000-0005-0000-0000-0000E7020000}"/>
    <cellStyle name="常规 10 4 2 5" xfId="5" xr:uid="{00000000-0005-0000-0000-000005000000}"/>
    <cellStyle name="常规 10 4 2 6" xfId="324" xr:uid="{00000000-0005-0000-0000-000073010000}"/>
    <cellStyle name="常规 10 4 3" xfId="711" xr:uid="{00000000-0005-0000-0000-0000F6020000}"/>
    <cellStyle name="常规 10 4 3 2" xfId="715" xr:uid="{00000000-0005-0000-0000-0000FA020000}"/>
    <cellStyle name="常规 10 4 3 2 2" xfId="721" xr:uid="{00000000-0005-0000-0000-000000030000}"/>
    <cellStyle name="常规 10 4 3 2 2 2" xfId="47" xr:uid="{00000000-0005-0000-0000-000035000000}"/>
    <cellStyle name="常规 10 4 3 2 2 3" xfId="725" xr:uid="{00000000-0005-0000-0000-000004030000}"/>
    <cellStyle name="常规 10 4 3 2 2 3 2" xfId="730" xr:uid="{00000000-0005-0000-0000-000009030000}"/>
    <cellStyle name="常规 10 4 3 2 2 4" xfId="733" xr:uid="{00000000-0005-0000-0000-00000C030000}"/>
    <cellStyle name="常规 10 4 3 2 3" xfId="150" xr:uid="{00000000-0005-0000-0000-0000B3000000}"/>
    <cellStyle name="常规 10 4 3 2 4" xfId="736" xr:uid="{00000000-0005-0000-0000-00000F030000}"/>
    <cellStyle name="常规 10 4 3 2 4 2" xfId="739" xr:uid="{00000000-0005-0000-0000-000012030000}"/>
    <cellStyle name="常规 10 4 3 2 5" xfId="747" xr:uid="{00000000-0005-0000-0000-00001A030000}"/>
    <cellStyle name="常规 10 4 3 2 6" xfId="752" xr:uid="{00000000-0005-0000-0000-00001F030000}"/>
    <cellStyle name="常规 10 4 3 3" xfId="757" xr:uid="{00000000-0005-0000-0000-000024030000}"/>
    <cellStyle name="常规 10 4 3 4" xfId="759" xr:uid="{00000000-0005-0000-0000-000026030000}"/>
    <cellStyle name="常规 10 4 3 4 2" xfId="762" xr:uid="{00000000-0005-0000-0000-000029030000}"/>
    <cellStyle name="常规 10 4 3 5" xfId="693" xr:uid="{00000000-0005-0000-0000-0000E4020000}"/>
    <cellStyle name="常规 10 4 3 6" xfId="765" xr:uid="{00000000-0005-0000-0000-00002C030000}"/>
    <cellStyle name="常规 10 4 4" xfId="777" xr:uid="{00000000-0005-0000-0000-000038030000}"/>
    <cellStyle name="常规 10 4 4 2" xfId="787" xr:uid="{00000000-0005-0000-0000-000042030000}"/>
    <cellStyle name="常规 10 4 5" xfId="796" xr:uid="{00000000-0005-0000-0000-00004B030000}"/>
    <cellStyle name="常规 10 4 5 2" xfId="388" xr:uid="{00000000-0005-0000-0000-0000B3010000}"/>
    <cellStyle name="常规 10 4 6" xfId="800" xr:uid="{00000000-0005-0000-0000-00004F030000}"/>
    <cellStyle name="常规 10 4 7" xfId="805" xr:uid="{00000000-0005-0000-0000-000054030000}"/>
    <cellStyle name="常规 10 5" xfId="809" xr:uid="{00000000-0005-0000-0000-000058030000}"/>
    <cellStyle name="常规 10 5 2" xfId="811" xr:uid="{00000000-0005-0000-0000-00005A030000}"/>
    <cellStyle name="常规 10 5 2 2" xfId="812" xr:uid="{00000000-0005-0000-0000-00005B030000}"/>
    <cellStyle name="常规 10 5 2 2 2" xfId="814" xr:uid="{00000000-0005-0000-0000-00005D030000}"/>
    <cellStyle name="常规 10 5 2 2 3" xfId="821" xr:uid="{00000000-0005-0000-0000-000064030000}"/>
    <cellStyle name="常规 10 5 2 2 3 2" xfId="825" xr:uid="{00000000-0005-0000-0000-000068030000}"/>
    <cellStyle name="常规 10 5 2 2 4" xfId="830" xr:uid="{00000000-0005-0000-0000-00006D030000}"/>
    <cellStyle name="常规 10 5 2 3" xfId="835" xr:uid="{00000000-0005-0000-0000-000072030000}"/>
    <cellStyle name="常规 10 5 2 4" xfId="838" xr:uid="{00000000-0005-0000-0000-000075030000}"/>
    <cellStyle name="常规 10 5 2 4 2" xfId="842" xr:uid="{00000000-0005-0000-0000-000079030000}"/>
    <cellStyle name="常规 10 5 2 5" xfId="845" xr:uid="{00000000-0005-0000-0000-00007C030000}"/>
    <cellStyle name="常规 10 5 2 6" xfId="851" xr:uid="{00000000-0005-0000-0000-000082030000}"/>
    <cellStyle name="常规 10 5 3" xfId="853" xr:uid="{00000000-0005-0000-0000-000084030000}"/>
    <cellStyle name="常规 10 5 4" xfId="860" xr:uid="{00000000-0005-0000-0000-00008B030000}"/>
    <cellStyle name="常规 10 5 4 2" xfId="18" xr:uid="{00000000-0005-0000-0000-000015000000}"/>
    <cellStyle name="常规 10 5 5" xfId="862" xr:uid="{00000000-0005-0000-0000-00008D030000}"/>
    <cellStyle name="常规 10 5 6" xfId="867" xr:uid="{00000000-0005-0000-0000-000092030000}"/>
    <cellStyle name="常规 10 6" xfId="870" xr:uid="{00000000-0005-0000-0000-000095030000}"/>
    <cellStyle name="常规 10 6 2" xfId="872" xr:uid="{00000000-0005-0000-0000-000097030000}"/>
    <cellStyle name="常规 10 6 2 2" xfId="558" xr:uid="{00000000-0005-0000-0000-00005D020000}"/>
    <cellStyle name="常规 10 6 2 3" xfId="873" xr:uid="{00000000-0005-0000-0000-000098030000}"/>
    <cellStyle name="常规 10 6 3" xfId="879" xr:uid="{00000000-0005-0000-0000-00009E030000}"/>
    <cellStyle name="常规 10 6 4" xfId="884" xr:uid="{00000000-0005-0000-0000-0000A3030000}"/>
    <cellStyle name="常规 10 6 5" xfId="25" xr:uid="{00000000-0005-0000-0000-00001D000000}"/>
    <cellStyle name="常规 10 7" xfId="885" xr:uid="{00000000-0005-0000-0000-0000A4030000}"/>
    <cellStyle name="常规 10 7 2" xfId="890" xr:uid="{00000000-0005-0000-0000-0000A9030000}"/>
    <cellStyle name="常规 10 7 3" xfId="898" xr:uid="{00000000-0005-0000-0000-0000B1030000}"/>
    <cellStyle name="常规 10 7 4" xfId="907" xr:uid="{00000000-0005-0000-0000-0000BA030000}"/>
    <cellStyle name="常规 10 8" xfId="606" xr:uid="{00000000-0005-0000-0000-00008D020000}"/>
    <cellStyle name="常规 10 9" xfId="683" xr:uid="{00000000-0005-0000-0000-0000DA020000}"/>
    <cellStyle name="常规 100" xfId="531" xr:uid="{00000000-0005-0000-0000-000042020000}"/>
    <cellStyle name="常规 101" xfId="916" xr:uid="{00000000-0005-0000-0000-0000C3030000}"/>
    <cellStyle name="常规 102" xfId="596" xr:uid="{00000000-0005-0000-0000-000083020000}"/>
    <cellStyle name="常规 103" xfId="709" xr:uid="{00000000-0005-0000-0000-0000F4020000}"/>
    <cellStyle name="常规 104" xfId="774" xr:uid="{00000000-0005-0000-0000-000035030000}"/>
    <cellStyle name="常规 104 2" xfId="785" xr:uid="{00000000-0005-0000-0000-000040030000}"/>
    <cellStyle name="常规 105" xfId="794" xr:uid="{00000000-0005-0000-0000-000049030000}"/>
    <cellStyle name="常规 11" xfId="275" xr:uid="{00000000-0005-0000-0000-000042010000}"/>
    <cellStyle name="常规 11 10" xfId="206" xr:uid="{00000000-0005-0000-0000-0000F6000000}"/>
    <cellStyle name="常规 11 2" xfId="920" xr:uid="{00000000-0005-0000-0000-0000C7030000}"/>
    <cellStyle name="常规 11 2 2" xfId="627" xr:uid="{00000000-0005-0000-0000-0000A2020000}"/>
    <cellStyle name="常规 11 2 2 2" xfId="643" xr:uid="{00000000-0005-0000-0000-0000B2020000}"/>
    <cellStyle name="常规 11 2 2 2 2" xfId="877" xr:uid="{00000000-0005-0000-0000-00009C030000}"/>
    <cellStyle name="常规 11 2 2 2 2 2" xfId="923" xr:uid="{00000000-0005-0000-0000-0000CA030000}"/>
    <cellStyle name="常规 11 2 2 2 2 3" xfId="928" xr:uid="{00000000-0005-0000-0000-0000CF030000}"/>
    <cellStyle name="常规 11 2 2 2 2 3 2" xfId="940" xr:uid="{00000000-0005-0000-0000-0000DB030000}"/>
    <cellStyle name="常规 11 2 2 2 2 4" xfId="942" xr:uid="{00000000-0005-0000-0000-0000DD030000}"/>
    <cellStyle name="常规 11 2 2 2 3" xfId="882" xr:uid="{00000000-0005-0000-0000-0000A1030000}"/>
    <cellStyle name="常规 11 2 2 2 4" xfId="22" xr:uid="{00000000-0005-0000-0000-00001A000000}"/>
    <cellStyle name="常规 11 2 2 2 4 2" xfId="947" xr:uid="{00000000-0005-0000-0000-0000E2030000}"/>
    <cellStyle name="常规 11 2 2 2 5" xfId="950" xr:uid="{00000000-0005-0000-0000-0000E5030000}"/>
    <cellStyle name="常规 11 2 2 2 6" xfId="953" xr:uid="{00000000-0005-0000-0000-0000E8030000}"/>
    <cellStyle name="常规 11 2 2 3" xfId="960" xr:uid="{00000000-0005-0000-0000-0000EF030000}"/>
    <cellStyle name="常规 11 2 2 3 2" xfId="891" xr:uid="{00000000-0005-0000-0000-0000AA030000}"/>
    <cellStyle name="常规 11 2 2 3 3" xfId="900" xr:uid="{00000000-0005-0000-0000-0000B3030000}"/>
    <cellStyle name="常规 11 2 2 3 3 2" xfId="909" xr:uid="{00000000-0005-0000-0000-0000BC030000}"/>
    <cellStyle name="常规 11 2 2 3 4" xfId="961" xr:uid="{00000000-0005-0000-0000-0000F0030000}"/>
    <cellStyle name="常规 11 2 2 4" xfId="967" xr:uid="{00000000-0005-0000-0000-0000F6030000}"/>
    <cellStyle name="常规 11 2 2 5" xfId="972" xr:uid="{00000000-0005-0000-0000-0000FB030000}"/>
    <cellStyle name="常规 11 2 2 6" xfId="979" xr:uid="{00000000-0005-0000-0000-000002040000}"/>
    <cellStyle name="常规 11 2 3" xfId="649" xr:uid="{00000000-0005-0000-0000-0000B8020000}"/>
    <cellStyle name="常规 11 2 3 2" xfId="980" xr:uid="{00000000-0005-0000-0000-000003040000}"/>
    <cellStyle name="常规 11 2 3 2 2" xfId="970" xr:uid="{00000000-0005-0000-0000-0000F9030000}"/>
    <cellStyle name="常规 11 2 3 2 2 2" xfId="319" xr:uid="{00000000-0005-0000-0000-00006E010000}"/>
    <cellStyle name="常规 11 2 3 2 2 2 2" xfId="983" xr:uid="{00000000-0005-0000-0000-000006040000}"/>
    <cellStyle name="常规 11 2 3 2 2 2 3" xfId="985" xr:uid="{00000000-0005-0000-0000-000008040000}"/>
    <cellStyle name="常规 11 2 3 2 2 2 3 2" xfId="858" xr:uid="{00000000-0005-0000-0000-000089030000}"/>
    <cellStyle name="常规 11 2 3 2 2 2 4" xfId="987" xr:uid="{00000000-0005-0000-0000-00000A040000}"/>
    <cellStyle name="常规 11 2 3 2 2 3" xfId="992" xr:uid="{00000000-0005-0000-0000-00000F040000}"/>
    <cellStyle name="常规 11 2 3 2 2 4" xfId="70" xr:uid="{00000000-0005-0000-0000-000050000000}"/>
    <cellStyle name="常规 11 2 3 2 2 4 2" xfId="998" xr:uid="{00000000-0005-0000-0000-000015040000}"/>
    <cellStyle name="常规 11 2 3 2 2 5" xfId="1002" xr:uid="{00000000-0005-0000-0000-000019040000}"/>
    <cellStyle name="常规 11 2 3 2 2 6" xfId="727" xr:uid="{00000000-0005-0000-0000-000006030000}"/>
    <cellStyle name="常规 11 2 3 2 3" xfId="975" xr:uid="{00000000-0005-0000-0000-0000FE030000}"/>
    <cellStyle name="常规 11 2 3 2 4" xfId="1006" xr:uid="{00000000-0005-0000-0000-00001D040000}"/>
    <cellStyle name="常规 11 2 3 2 4 2" xfId="78" xr:uid="{00000000-0005-0000-0000-00005A000000}"/>
    <cellStyle name="常规 11 2 3 2 5" xfId="469" xr:uid="{00000000-0005-0000-0000-000004020000}"/>
    <cellStyle name="常规 11 2 3 2 6" xfId="1010" xr:uid="{00000000-0005-0000-0000-000021040000}"/>
    <cellStyle name="常规 11 2 3 3" xfId="1011" xr:uid="{00000000-0005-0000-0000-000022040000}"/>
    <cellStyle name="常规 11 2 3 3 2" xfId="1017" xr:uid="{00000000-0005-0000-0000-000028040000}"/>
    <cellStyle name="常规 11 2 3 3 2 2" xfId="850" xr:uid="{00000000-0005-0000-0000-000081030000}"/>
    <cellStyle name="常规 11 2 3 3 2 2 2" xfId="486" xr:uid="{00000000-0005-0000-0000-000015020000}"/>
    <cellStyle name="常规 11 2 3 3 2 2 3" xfId="511" xr:uid="{00000000-0005-0000-0000-00002E020000}"/>
    <cellStyle name="常规 11 2 3 3 2 2 3 2" xfId="517" xr:uid="{00000000-0005-0000-0000-000034020000}"/>
    <cellStyle name="常规 11 2 3 3 2 2 4" xfId="534" xr:uid="{00000000-0005-0000-0000-000045020000}"/>
    <cellStyle name="常规 11 2 3 3 2 3" xfId="1018" xr:uid="{00000000-0005-0000-0000-000029040000}"/>
    <cellStyle name="常规 11 2 3 3 2 4" xfId="1020" xr:uid="{00000000-0005-0000-0000-00002B040000}"/>
    <cellStyle name="常规 11 2 3 3 2 4 2" xfId="790" xr:uid="{00000000-0005-0000-0000-000045030000}"/>
    <cellStyle name="常规 11 2 3 3 2 5" xfId="1024" xr:uid="{00000000-0005-0000-0000-00002F040000}"/>
    <cellStyle name="常规 11 2 3 3 2 6" xfId="1026" xr:uid="{00000000-0005-0000-0000-000031040000}"/>
    <cellStyle name="常规 11 2 3 3 3" xfId="1028" xr:uid="{00000000-0005-0000-0000-000033040000}"/>
    <cellStyle name="常规 11 2 3 3 4" xfId="1036" xr:uid="{00000000-0005-0000-0000-00003B040000}"/>
    <cellStyle name="常规 11 2 3 3 4 2" xfId="1040" xr:uid="{00000000-0005-0000-0000-00003F040000}"/>
    <cellStyle name="常规 11 2 3 3 5" xfId="1043" xr:uid="{00000000-0005-0000-0000-000042040000}"/>
    <cellStyle name="常规 11 2 3 3 6" xfId="1045" xr:uid="{00000000-0005-0000-0000-000044040000}"/>
    <cellStyle name="常规 11 2 3 4" xfId="1052" xr:uid="{00000000-0005-0000-0000-00004B040000}"/>
    <cellStyle name="常规 11 2 3 4 2" xfId="145" xr:uid="{00000000-0005-0000-0000-0000AE000000}"/>
    <cellStyle name="常规 11 2 3 5" xfId="1016" xr:uid="{00000000-0005-0000-0000-000027040000}"/>
    <cellStyle name="常规 11 2 3 5 2" xfId="849" xr:uid="{00000000-0005-0000-0000-000080030000}"/>
    <cellStyle name="常规 11 2 3 6" xfId="1032" xr:uid="{00000000-0005-0000-0000-000037040000}"/>
    <cellStyle name="常规 11 2 3 7" xfId="1035" xr:uid="{00000000-0005-0000-0000-00003A040000}"/>
    <cellStyle name="常规 11 2 4" xfId="1054" xr:uid="{00000000-0005-0000-0000-00004D040000}"/>
    <cellStyle name="常规 11 2 4 2" xfId="1056" xr:uid="{00000000-0005-0000-0000-00004F040000}"/>
    <cellStyle name="常规 11 2 4 2 2" xfId="130" xr:uid="{00000000-0005-0000-0000-000099000000}"/>
    <cellStyle name="常规 11 2 4 2 2 2" xfId="40" xr:uid="{00000000-0005-0000-0000-00002D000000}"/>
    <cellStyle name="常规 11 2 4 2 2 3" xfId="203" xr:uid="{00000000-0005-0000-0000-0000F3000000}"/>
    <cellStyle name="常规 11 2 4 2 3" xfId="1067" xr:uid="{00000000-0005-0000-0000-00005A040000}"/>
    <cellStyle name="常规 11 2 4 2 4" xfId="1072" xr:uid="{00000000-0005-0000-0000-00005F040000}"/>
    <cellStyle name="常规 11 2 4 2 5" xfId="1075" xr:uid="{00000000-0005-0000-0000-000062040000}"/>
    <cellStyle name="常规 11 2 4 3" xfId="1077" xr:uid="{00000000-0005-0000-0000-000064040000}"/>
    <cellStyle name="常规 11 2 4 4" xfId="718" xr:uid="{00000000-0005-0000-0000-0000FD020000}"/>
    <cellStyle name="常规 11 2 4 5" xfId="144" xr:uid="{00000000-0005-0000-0000-0000AD000000}"/>
    <cellStyle name="常规 11 2 5" xfId="1079" xr:uid="{00000000-0005-0000-0000-000066040000}"/>
    <cellStyle name="常规 11 2 5 2" xfId="834" xr:uid="{00000000-0005-0000-0000-000071030000}"/>
    <cellStyle name="常规 11 2 5 3" xfId="837" xr:uid="{00000000-0005-0000-0000-000074030000}"/>
    <cellStyle name="常规 11 2 5 3 2" xfId="840" xr:uid="{00000000-0005-0000-0000-000077030000}"/>
    <cellStyle name="常规 11 2 5 4" xfId="843" xr:uid="{00000000-0005-0000-0000-00007A030000}"/>
    <cellStyle name="常规 11 2 5 5" xfId="848" xr:uid="{00000000-0005-0000-0000-00007F030000}"/>
    <cellStyle name="常规 11 2 6" xfId="1081" xr:uid="{00000000-0005-0000-0000-000068040000}"/>
    <cellStyle name="常规 11 2 6 2" xfId="1085" xr:uid="{00000000-0005-0000-0000-00006C040000}"/>
    <cellStyle name="常规 11 2 6 3" xfId="342" xr:uid="{00000000-0005-0000-0000-000085010000}"/>
    <cellStyle name="常规 11 2 6 3 2" xfId="1087" xr:uid="{00000000-0005-0000-0000-00006E040000}"/>
    <cellStyle name="常规 11 2 6 4" xfId="760" xr:uid="{00000000-0005-0000-0000-000027030000}"/>
    <cellStyle name="常规 11 2 7" xfId="1090" xr:uid="{00000000-0005-0000-0000-000071040000}"/>
    <cellStyle name="常规 11 2 8" xfId="1093" xr:uid="{00000000-0005-0000-0000-000074040000}"/>
    <cellStyle name="常规 11 2 9" xfId="1097" xr:uid="{00000000-0005-0000-0000-000078040000}"/>
    <cellStyle name="常规 11 2_Xl0000532" xfId="604" xr:uid="{00000000-0005-0000-0000-00008B020000}"/>
    <cellStyle name="常规 11 3" xfId="1103" xr:uid="{00000000-0005-0000-0000-00007E040000}"/>
    <cellStyle name="常规 11 3 2" xfId="1105" xr:uid="{00000000-0005-0000-0000-000080040000}"/>
    <cellStyle name="常规 11 3 2 2" xfId="1107" xr:uid="{00000000-0005-0000-0000-000082040000}"/>
    <cellStyle name="常规 11 3 2 2 2" xfId="1113" xr:uid="{00000000-0005-0000-0000-000088040000}"/>
    <cellStyle name="常规 11 3 2 2 3" xfId="1117" xr:uid="{00000000-0005-0000-0000-00008C040000}"/>
    <cellStyle name="常规 11 3 2 2 3 2" xfId="828" xr:uid="{00000000-0005-0000-0000-00006B030000}"/>
    <cellStyle name="常规 11 3 2 2 4" xfId="1121" xr:uid="{00000000-0005-0000-0000-000090040000}"/>
    <cellStyle name="常规 11 3 2 3" xfId="1125" xr:uid="{00000000-0005-0000-0000-000094040000}"/>
    <cellStyle name="常规 11 3 2 4" xfId="1131" xr:uid="{00000000-0005-0000-0000-00009A040000}"/>
    <cellStyle name="常规 11 3 2 4 2" xfId="817" xr:uid="{00000000-0005-0000-0000-000060030000}"/>
    <cellStyle name="常规 11 3 2 5" xfId="127" xr:uid="{00000000-0005-0000-0000-000096000000}"/>
    <cellStyle name="常规 11 3 2 6" xfId="1064" xr:uid="{00000000-0005-0000-0000-000057040000}"/>
    <cellStyle name="常规 11 3 3" xfId="1132" xr:uid="{00000000-0005-0000-0000-00009B040000}"/>
    <cellStyle name="常规 11 3 3 2" xfId="1135" xr:uid="{00000000-0005-0000-0000-00009E040000}"/>
    <cellStyle name="常规 11 3 3 3" xfId="1139" xr:uid="{00000000-0005-0000-0000-0000A2040000}"/>
    <cellStyle name="常规 11 3 3 3 2" xfId="1143" xr:uid="{00000000-0005-0000-0000-0000A6040000}"/>
    <cellStyle name="常规 11 3 3 4" xfId="1150" xr:uid="{00000000-0005-0000-0000-0000AD040000}"/>
    <cellStyle name="常规 11 3 4" xfId="1152" xr:uid="{00000000-0005-0000-0000-0000AF040000}"/>
    <cellStyle name="常规 11 3 5" xfId="161" xr:uid="{00000000-0005-0000-0000-0000C2000000}"/>
    <cellStyle name="常规 11 3 6" xfId="174" xr:uid="{00000000-0005-0000-0000-0000D1000000}"/>
    <cellStyle name="常规 11 4" xfId="1160" xr:uid="{00000000-0005-0000-0000-0000B7040000}"/>
    <cellStyle name="常规 11 4 2" xfId="1162" xr:uid="{00000000-0005-0000-0000-0000B9040000}"/>
    <cellStyle name="常规 11 4 2 2" xfId="1164" xr:uid="{00000000-0005-0000-0000-0000BB040000}"/>
    <cellStyle name="常规 11 4 2 2 2" xfId="1094" xr:uid="{00000000-0005-0000-0000-000075040000}"/>
    <cellStyle name="常规 11 4 2 2 3" xfId="1098" xr:uid="{00000000-0005-0000-0000-000079040000}"/>
    <cellStyle name="常规 11 4 2 2 3 2" xfId="1165" xr:uid="{00000000-0005-0000-0000-0000BC040000}"/>
    <cellStyle name="常规 11 4 2 2 4" xfId="55" xr:uid="{00000000-0005-0000-0000-00003E000000}"/>
    <cellStyle name="常规 11 4 2 3" xfId="1167" xr:uid="{00000000-0005-0000-0000-0000BE040000}"/>
    <cellStyle name="常规 11 4 2 4" xfId="167" xr:uid="{00000000-0005-0000-0000-0000C9000000}"/>
    <cellStyle name="常规 11 4 2 4 2" xfId="806" xr:uid="{00000000-0005-0000-0000-000055030000}"/>
    <cellStyle name="常规 11 4 2 5" xfId="175" xr:uid="{00000000-0005-0000-0000-0000D3000000}"/>
    <cellStyle name="常规 11 4 2 6" xfId="35" xr:uid="{00000000-0005-0000-0000-000028000000}"/>
    <cellStyle name="常规 11 4 3" xfId="1169" xr:uid="{00000000-0005-0000-0000-0000C0040000}"/>
    <cellStyle name="常规 11 4 4" xfId="1173" xr:uid="{00000000-0005-0000-0000-0000C4040000}"/>
    <cellStyle name="常规 11 4 4 2" xfId="444" xr:uid="{00000000-0005-0000-0000-0000EB010000}"/>
    <cellStyle name="常规 11 4 5" xfId="266" xr:uid="{00000000-0005-0000-0000-000039010000}"/>
    <cellStyle name="常规 11 4 6" xfId="541" xr:uid="{00000000-0005-0000-0000-00004C020000}"/>
    <cellStyle name="常规 11 5" xfId="380" xr:uid="{00000000-0005-0000-0000-0000AB010000}"/>
    <cellStyle name="常规 11 5 2" xfId="1175" xr:uid="{00000000-0005-0000-0000-0000C6040000}"/>
    <cellStyle name="常规 11 5 2 2" xfId="1176" xr:uid="{00000000-0005-0000-0000-0000C7040000}"/>
    <cellStyle name="常规 11 5 2 2 2" xfId="1177" xr:uid="{00000000-0005-0000-0000-0000C8040000}"/>
    <cellStyle name="常规 11 5 2 2 3" xfId="1182" xr:uid="{00000000-0005-0000-0000-0000CD040000}"/>
    <cellStyle name="常规 11 5 2 3" xfId="1195" xr:uid="{00000000-0005-0000-0000-0000DA040000}"/>
    <cellStyle name="常规 11 5 2 4" xfId="1200" xr:uid="{00000000-0005-0000-0000-0000DF040000}"/>
    <cellStyle name="常规 11 5 2 5" xfId="1206" xr:uid="{00000000-0005-0000-0000-0000E5040000}"/>
    <cellStyle name="常规 11 5 3" xfId="1209" xr:uid="{00000000-0005-0000-0000-0000E8040000}"/>
    <cellStyle name="常规 11 5 4" xfId="1214" xr:uid="{00000000-0005-0000-0000-0000ED040000}"/>
    <cellStyle name="常规 11 5 5" xfId="918" xr:uid="{00000000-0005-0000-0000-0000C5030000}"/>
    <cellStyle name="常规 11 6" xfId="1215" xr:uid="{00000000-0005-0000-0000-0000EE040000}"/>
    <cellStyle name="常规 11 6 2" xfId="964" xr:uid="{00000000-0005-0000-0000-0000F3030000}"/>
    <cellStyle name="常规 11 6 3" xfId="969" xr:uid="{00000000-0005-0000-0000-0000F8030000}"/>
    <cellStyle name="常规 11 6 3 2" xfId="315" xr:uid="{00000000-0005-0000-0000-00006A010000}"/>
    <cellStyle name="常规 11 6 4" xfId="974" xr:uid="{00000000-0005-0000-0000-0000FD030000}"/>
    <cellStyle name="常规 11 6 5" xfId="1005" xr:uid="{00000000-0005-0000-0000-00001C040000}"/>
    <cellStyle name="常规 11 7" xfId="1216" xr:uid="{00000000-0005-0000-0000-0000EF040000}"/>
    <cellStyle name="常规 11 7 2" xfId="1051" xr:uid="{00000000-0005-0000-0000-00004A040000}"/>
    <cellStyle name="常规 11 7 3" xfId="1015" xr:uid="{00000000-0005-0000-0000-000026040000}"/>
    <cellStyle name="常规 11 7 3 2" xfId="847" xr:uid="{00000000-0005-0000-0000-00007E030000}"/>
    <cellStyle name="常规 11 7 4" xfId="1031" xr:uid="{00000000-0005-0000-0000-000036040000}"/>
    <cellStyle name="常规 11 8" xfId="713" xr:uid="{00000000-0005-0000-0000-0000F8020000}"/>
    <cellStyle name="常规 11 9" xfId="753" xr:uid="{00000000-0005-0000-0000-000020030000}"/>
    <cellStyle name="常规 11_Xl0000532" xfId="1219" xr:uid="{00000000-0005-0000-0000-0000F2040000}"/>
    <cellStyle name="常规 12" xfId="1220" xr:uid="{00000000-0005-0000-0000-0000F3040000}"/>
    <cellStyle name="常规 12 10" xfId="802" xr:uid="{00000000-0005-0000-0000-000051030000}"/>
    <cellStyle name="常规 12 2" xfId="1004" xr:uid="{00000000-0005-0000-0000-00001B040000}"/>
    <cellStyle name="常规 12 2 2" xfId="77" xr:uid="{00000000-0005-0000-0000-000059000000}"/>
    <cellStyle name="常规 12 2 2 2" xfId="1223" xr:uid="{00000000-0005-0000-0000-0000F6040000}"/>
    <cellStyle name="常规 12 2 2 2 2" xfId="101" xr:uid="{00000000-0005-0000-0000-000074000000}"/>
    <cellStyle name="常规 12 2 2 2 2 2" xfId="107" xr:uid="{00000000-0005-0000-0000-00007D000000}"/>
    <cellStyle name="常规 12 2 2 2 2 3" xfId="112" xr:uid="{00000000-0005-0000-0000-000084000000}"/>
    <cellStyle name="常规 12 2 2 2 2 3 2" xfId="1228" xr:uid="{00000000-0005-0000-0000-0000FB040000}"/>
    <cellStyle name="常规 12 2 2 2 2 4" xfId="79" xr:uid="{00000000-0005-0000-0000-00005C000000}"/>
    <cellStyle name="常规 12 2 2 2 3" xfId="1235" xr:uid="{00000000-0005-0000-0000-000002050000}"/>
    <cellStyle name="常规 12 2 2 2 4" xfId="1241" xr:uid="{00000000-0005-0000-0000-000008050000}"/>
    <cellStyle name="常规 12 2 2 2 4 2" xfId="1245" xr:uid="{00000000-0005-0000-0000-00000C050000}"/>
    <cellStyle name="常规 12 2 2 2 5" xfId="1250" xr:uid="{00000000-0005-0000-0000-000011050000}"/>
    <cellStyle name="常规 12 2 2 2 6" xfId="1252" xr:uid="{00000000-0005-0000-0000-000013050000}"/>
    <cellStyle name="常规 12 2 2 3" xfId="75" xr:uid="{00000000-0005-0000-0000-000056000000}"/>
    <cellStyle name="常规 12 2 2 4" xfId="1256" xr:uid="{00000000-0005-0000-0000-000017050000}"/>
    <cellStyle name="常规 12 2 2 4 2" xfId="1096" xr:uid="{00000000-0005-0000-0000-000077040000}"/>
    <cellStyle name="常规 12 2 2 5" xfId="1258" xr:uid="{00000000-0005-0000-0000-000019050000}"/>
    <cellStyle name="常规 12 2 2 6" xfId="1260" xr:uid="{00000000-0005-0000-0000-00001B050000}"/>
    <cellStyle name="常规 12 2 3" xfId="57" xr:uid="{00000000-0005-0000-0000-000040000000}"/>
    <cellStyle name="常规 12 2 3 2" xfId="1264" xr:uid="{00000000-0005-0000-0000-00001F050000}"/>
    <cellStyle name="常规 12 2 3 2 2" xfId="1268" xr:uid="{00000000-0005-0000-0000-000023050000}"/>
    <cellStyle name="常规 12 2 3 2 2 2" xfId="945" xr:uid="{00000000-0005-0000-0000-0000E0030000}"/>
    <cellStyle name="常规 12 2 3 2 2 2 2" xfId="1270" xr:uid="{00000000-0005-0000-0000-000025050000}"/>
    <cellStyle name="常规 12 2 3 2 2 2 3" xfId="1272" xr:uid="{00000000-0005-0000-0000-000027050000}"/>
    <cellStyle name="常规 12 2 3 2 2 2 3 2" xfId="798" xr:uid="{00000000-0005-0000-0000-00004D030000}"/>
    <cellStyle name="常规 12 2 3 2 2 2 4" xfId="1275" xr:uid="{00000000-0005-0000-0000-00002A050000}"/>
    <cellStyle name="常规 12 2 3 2 2 3" xfId="1279" xr:uid="{00000000-0005-0000-0000-00002E050000}"/>
    <cellStyle name="常规 12 2 3 2 2 4" xfId="738" xr:uid="{00000000-0005-0000-0000-000011030000}"/>
    <cellStyle name="常规 12 2 3 2 2 4 2" xfId="1283" xr:uid="{00000000-0005-0000-0000-000032050000}"/>
    <cellStyle name="常规 12 2 3 2 2 5" xfId="1286" xr:uid="{00000000-0005-0000-0000-000035050000}"/>
    <cellStyle name="常规 12 2 3 2 2 6" xfId="1287" xr:uid="{00000000-0005-0000-0000-000036050000}"/>
    <cellStyle name="常规 12 2 3 2 3" xfId="1291" xr:uid="{00000000-0005-0000-0000-00003A050000}"/>
    <cellStyle name="常规 12 2 3 2 4" xfId="1297" xr:uid="{00000000-0005-0000-0000-000040050000}"/>
    <cellStyle name="常规 12 2 3 2 4 2" xfId="1298" xr:uid="{00000000-0005-0000-0000-000041050000}"/>
    <cellStyle name="常规 12 2 3 2 5" xfId="1304" xr:uid="{00000000-0005-0000-0000-000047050000}"/>
    <cellStyle name="常规 12 2 3 2 6" xfId="1308" xr:uid="{00000000-0005-0000-0000-00004B050000}"/>
    <cellStyle name="常规 12 2 3 3" xfId="1311" xr:uid="{00000000-0005-0000-0000-00004E050000}"/>
    <cellStyle name="常规 12 2 3 3 2" xfId="1313" xr:uid="{00000000-0005-0000-0000-000050050000}"/>
    <cellStyle name="常规 12 2 3 3 2 2" xfId="571" xr:uid="{00000000-0005-0000-0000-00006A020000}"/>
    <cellStyle name="常规 12 2 3 3 2 2 2" xfId="192" xr:uid="{00000000-0005-0000-0000-0000E6000000}"/>
    <cellStyle name="常规 12 2 3 3 2 2 3" xfId="209" xr:uid="{00000000-0005-0000-0000-0000FA000000}"/>
    <cellStyle name="常规 12 2 3 3 2 2 3 2" xfId="506" xr:uid="{00000000-0005-0000-0000-000029020000}"/>
    <cellStyle name="常规 12 2 3 3 2 2 4" xfId="225" xr:uid="{00000000-0005-0000-0000-00000D010000}"/>
    <cellStyle name="常规 12 2 3 3 2 3" xfId="576" xr:uid="{00000000-0005-0000-0000-00006F020000}"/>
    <cellStyle name="常规 12 2 3 3 2 4" xfId="582" xr:uid="{00000000-0005-0000-0000-000075020000}"/>
    <cellStyle name="常规 12 2 3 3 2 4 2" xfId="247" xr:uid="{00000000-0005-0000-0000-000026010000}"/>
    <cellStyle name="常规 12 2 3 3 2 5" xfId="1316" xr:uid="{00000000-0005-0000-0000-000053050000}"/>
    <cellStyle name="常规 12 2 3 3 2 6" xfId="1318" xr:uid="{00000000-0005-0000-0000-000055050000}"/>
    <cellStyle name="常规 12 2 3 3 3" xfId="1320" xr:uid="{00000000-0005-0000-0000-000057050000}"/>
    <cellStyle name="常规 12 2 3 3 4" xfId="1247" xr:uid="{00000000-0005-0000-0000-00000E050000}"/>
    <cellStyle name="常规 12 2 3 3 4 2" xfId="854" xr:uid="{00000000-0005-0000-0000-000085030000}"/>
    <cellStyle name="常规 12 2 3 3 5" xfId="640" xr:uid="{00000000-0005-0000-0000-0000AF020000}"/>
    <cellStyle name="常规 12 2 3 3 6" xfId="957" xr:uid="{00000000-0005-0000-0000-0000EC030000}"/>
    <cellStyle name="常规 12 2 3 4" xfId="1324" xr:uid="{00000000-0005-0000-0000-00005B050000}"/>
    <cellStyle name="常规 12 2 3 4 2" xfId="1328" xr:uid="{00000000-0005-0000-0000-00005F050000}"/>
    <cellStyle name="常规 12 2 3 5" xfId="1141" xr:uid="{00000000-0005-0000-0000-0000A4040000}"/>
    <cellStyle name="常规 12 2 3 5 2" xfId="1330" xr:uid="{00000000-0005-0000-0000-000061050000}"/>
    <cellStyle name="常规 12 2 3 6" xfId="1335" xr:uid="{00000000-0005-0000-0000-000066050000}"/>
    <cellStyle name="常规 12 2 3 7" xfId="1338" xr:uid="{00000000-0005-0000-0000-000069050000}"/>
    <cellStyle name="常规 12 2 4" xfId="116" xr:uid="{00000000-0005-0000-0000-000089000000}"/>
    <cellStyle name="常规 12 2 4 2" xfId="1341" xr:uid="{00000000-0005-0000-0000-00006C050000}"/>
    <cellStyle name="常规 12 2 4 3" xfId="1344" xr:uid="{00000000-0005-0000-0000-00006F050000}"/>
    <cellStyle name="常规 12 2 4 3 2" xfId="1346" xr:uid="{00000000-0005-0000-0000-000071050000}"/>
    <cellStyle name="常规 12 2 4 4" xfId="1352" xr:uid="{00000000-0005-0000-0000-000077050000}"/>
    <cellStyle name="常规 12 2 4 5" xfId="1356" xr:uid="{00000000-0005-0000-0000-00007B050000}"/>
    <cellStyle name="常规 12 2 5" xfId="224" xr:uid="{00000000-0005-0000-0000-00000B010000}"/>
    <cellStyle name="常规 12 2 5 2" xfId="1191" xr:uid="{00000000-0005-0000-0000-0000D6040000}"/>
    <cellStyle name="常规 12 2 6" xfId="237" xr:uid="{00000000-0005-0000-0000-00001B010000}"/>
    <cellStyle name="常规 12 2 7" xfId="1360" xr:uid="{00000000-0005-0000-0000-00007F050000}"/>
    <cellStyle name="常规 12 3" xfId="468" xr:uid="{00000000-0005-0000-0000-000003020000}"/>
    <cellStyle name="常规 12 3 2" xfId="984" xr:uid="{00000000-0005-0000-0000-000007040000}"/>
    <cellStyle name="常规 12 3 2 2" xfId="855" xr:uid="{00000000-0005-0000-0000-000086030000}"/>
    <cellStyle name="常规 12 3 2 2 2" xfId="14" xr:uid="{00000000-0005-0000-0000-000010000000}"/>
    <cellStyle name="常规 12 3 2 2 3" xfId="1362" xr:uid="{00000000-0005-0000-0000-000081050000}"/>
    <cellStyle name="常规 12 3 2 2 3 2" xfId="674" xr:uid="{00000000-0005-0000-0000-0000D1020000}"/>
    <cellStyle name="常规 12 3 2 2 4" xfId="1365" xr:uid="{00000000-0005-0000-0000-000084050000}"/>
    <cellStyle name="常规 12 3 2 3" xfId="861" xr:uid="{00000000-0005-0000-0000-00008C030000}"/>
    <cellStyle name="常规 12 3 2 4" xfId="864" xr:uid="{00000000-0005-0000-0000-00008F030000}"/>
    <cellStyle name="常规 12 3 2 4 2" xfId="1181" xr:uid="{00000000-0005-0000-0000-0000CC040000}"/>
    <cellStyle name="常规 12 3 2 5" xfId="1372" xr:uid="{00000000-0005-0000-0000-00008B050000}"/>
    <cellStyle name="常规 12 3 2 6" xfId="155" xr:uid="{00000000-0005-0000-0000-0000BB000000}"/>
    <cellStyle name="常规 12 3 3" xfId="986" xr:uid="{00000000-0005-0000-0000-000009040000}"/>
    <cellStyle name="常规 12 3 4" xfId="1373" xr:uid="{00000000-0005-0000-0000-00008C050000}"/>
    <cellStyle name="常规 12 3 4 2" xfId="899" xr:uid="{00000000-0005-0000-0000-0000B2030000}"/>
    <cellStyle name="常规 12 3 5" xfId="103" xr:uid="{00000000-0005-0000-0000-000078000000}"/>
    <cellStyle name="常规 12 3 6" xfId="1375" xr:uid="{00000000-0005-0000-0000-00008E050000}"/>
    <cellStyle name="常规 12 4" xfId="1007" xr:uid="{00000000-0005-0000-0000-00001E040000}"/>
    <cellStyle name="常规 12 4 2" xfId="1379" xr:uid="{00000000-0005-0000-0000-000092050000}"/>
    <cellStyle name="常规 12 4 2 2" xfId="1212" xr:uid="{00000000-0005-0000-0000-0000EB040000}"/>
    <cellStyle name="常规 12 4 2 2 2" xfId="1383" xr:uid="{00000000-0005-0000-0000-000096050000}"/>
    <cellStyle name="常规 12 4 2 2 3" xfId="1385" xr:uid="{00000000-0005-0000-0000-000098050000}"/>
    <cellStyle name="常规 12 4 2 2 3 2" xfId="1387" xr:uid="{00000000-0005-0000-0000-00009A050000}"/>
    <cellStyle name="常规 12 4 2 2 4" xfId="1388" xr:uid="{00000000-0005-0000-0000-00009B050000}"/>
    <cellStyle name="常规 12 4 2 3" xfId="917" xr:uid="{00000000-0005-0000-0000-0000C4030000}"/>
    <cellStyle name="常规 12 4 2 4" xfId="1101" xr:uid="{00000000-0005-0000-0000-00007C040000}"/>
    <cellStyle name="常规 12 4 2 4 2" xfId="1104" xr:uid="{00000000-0005-0000-0000-00007F040000}"/>
    <cellStyle name="常规 12 4 2 5" xfId="1154" xr:uid="{00000000-0005-0000-0000-0000B1040000}"/>
    <cellStyle name="常规 12 4 2 6" xfId="379" xr:uid="{00000000-0005-0000-0000-0000AA010000}"/>
    <cellStyle name="常规 12 4 3" xfId="1394" xr:uid="{00000000-0005-0000-0000-0000A1050000}"/>
    <cellStyle name="常规 12 4 4" xfId="1399" xr:uid="{00000000-0005-0000-0000-0000A6050000}"/>
    <cellStyle name="常规 12 4 4 2" xfId="1027" xr:uid="{00000000-0005-0000-0000-000032040000}"/>
    <cellStyle name="常规 12 4 5" xfId="1401" xr:uid="{00000000-0005-0000-0000-0000A8050000}"/>
    <cellStyle name="常规 12 4 6" xfId="1402" xr:uid="{00000000-0005-0000-0000-0000A9050000}"/>
    <cellStyle name="常规 12 5" xfId="1403" xr:uid="{00000000-0005-0000-0000-0000AA050000}"/>
    <cellStyle name="常规 12 5 2" xfId="1405" xr:uid="{00000000-0005-0000-0000-0000AC050000}"/>
    <cellStyle name="常规 12 5 2 2" xfId="1408" xr:uid="{00000000-0005-0000-0000-0000AF050000}"/>
    <cellStyle name="常规 12 5 2 2 2" xfId="1410" xr:uid="{00000000-0005-0000-0000-0000B1050000}"/>
    <cellStyle name="常规 12 5 2 2 3" xfId="1415" xr:uid="{00000000-0005-0000-0000-0000B6050000}"/>
    <cellStyle name="常规 12 5 2 3" xfId="1417" xr:uid="{00000000-0005-0000-0000-0000B8050000}"/>
    <cellStyle name="常规 12 5 2 4" xfId="1422" xr:uid="{00000000-0005-0000-0000-0000BD050000}"/>
    <cellStyle name="常规 12 5 2 5" xfId="931" xr:uid="{00000000-0005-0000-0000-0000D2030000}"/>
    <cellStyle name="常规 12 5 3" xfId="1424" xr:uid="{00000000-0005-0000-0000-0000BF050000}"/>
    <cellStyle name="常规 12 5 4" xfId="1407" xr:uid="{00000000-0005-0000-0000-0000AE050000}"/>
    <cellStyle name="常规 12 5 5" xfId="1416" xr:uid="{00000000-0005-0000-0000-0000B7050000}"/>
    <cellStyle name="常规 12 6" xfId="1425" xr:uid="{00000000-0005-0000-0000-0000C0050000}"/>
    <cellStyle name="常规 12 6 2" xfId="1128" xr:uid="{00000000-0005-0000-0000-000097040000}"/>
    <cellStyle name="常规 12 6 3" xfId="122" xr:uid="{00000000-0005-0000-0000-000091000000}"/>
    <cellStyle name="常规 12 6 3 2" xfId="32" xr:uid="{00000000-0005-0000-0000-000025000000}"/>
    <cellStyle name="常规 12 6 4" xfId="1058" xr:uid="{00000000-0005-0000-0000-000051040000}"/>
    <cellStyle name="常规 12 6 5" xfId="1069" xr:uid="{00000000-0005-0000-0000-00005C040000}"/>
    <cellStyle name="常规 12 7" xfId="1426" xr:uid="{00000000-0005-0000-0000-0000C1050000}"/>
    <cellStyle name="常规 12 7 2" xfId="1146" xr:uid="{00000000-0005-0000-0000-0000A9040000}"/>
    <cellStyle name="常规 12 7 3" xfId="1428" xr:uid="{00000000-0005-0000-0000-0000C3050000}"/>
    <cellStyle name="常规 12 7 3 2" xfId="1431" xr:uid="{00000000-0005-0000-0000-0000C6050000}"/>
    <cellStyle name="常规 12 7 4" xfId="1411" xr:uid="{00000000-0005-0000-0000-0000B2050000}"/>
    <cellStyle name="常规 12 8" xfId="781" xr:uid="{00000000-0005-0000-0000-00003C030000}"/>
    <cellStyle name="常规 12 9" xfId="1434" xr:uid="{00000000-0005-0000-0000-0000C9050000}"/>
    <cellStyle name="常规 12_Xl0000532" xfId="698" xr:uid="{00000000-0005-0000-0000-0000E9020000}"/>
    <cellStyle name="常规 13" xfId="1436" xr:uid="{00000000-0005-0000-0000-0000CB050000}"/>
    <cellStyle name="常规 13 2" xfId="1034" xr:uid="{00000000-0005-0000-0000-000039040000}"/>
    <cellStyle name="常规 13 2 2" xfId="1039" xr:uid="{00000000-0005-0000-0000-00003E040000}"/>
    <cellStyle name="常规 13 2 2 2" xfId="222" xr:uid="{00000000-0005-0000-0000-000009010000}"/>
    <cellStyle name="常规 13 2 2 2 2" xfId="1188" xr:uid="{00000000-0005-0000-0000-0000D3040000}"/>
    <cellStyle name="常规 13 2 2 2 2 2" xfId="1444" xr:uid="{00000000-0005-0000-0000-0000D3050000}"/>
    <cellStyle name="常规 13 2 2 2 2 3" xfId="1446" xr:uid="{00000000-0005-0000-0000-0000D5050000}"/>
    <cellStyle name="常规 13 2 2 2 2 3 2" xfId="257" xr:uid="{00000000-0005-0000-0000-000030010000}"/>
    <cellStyle name="常规 13 2 2 2 2 4" xfId="1451" xr:uid="{00000000-0005-0000-0000-0000DA050000}"/>
    <cellStyle name="常规 13 2 2 2 3" xfId="1199" xr:uid="{00000000-0005-0000-0000-0000DE040000}"/>
    <cellStyle name="常规 13 2 2 2 4" xfId="1205" xr:uid="{00000000-0005-0000-0000-0000E4040000}"/>
    <cellStyle name="常规 13 2 2 2 4 2" xfId="64" xr:uid="{00000000-0005-0000-0000-00004A000000}"/>
    <cellStyle name="常规 13 2 2 2 5" xfId="1430" xr:uid="{00000000-0005-0000-0000-0000C5050000}"/>
    <cellStyle name="常规 13 2 2 2 6" xfId="1455" xr:uid="{00000000-0005-0000-0000-0000DE050000}"/>
    <cellStyle name="常规 13 2 2 3" xfId="234" xr:uid="{00000000-0005-0000-0000-000018010000}"/>
    <cellStyle name="常规 13 2 2 4" xfId="1358" xr:uid="{00000000-0005-0000-0000-00007D050000}"/>
    <cellStyle name="常规 13 2 2 4 2" xfId="1456" xr:uid="{00000000-0005-0000-0000-0000DF050000}"/>
    <cellStyle name="常规 13 2 2 5" xfId="1459" xr:uid="{00000000-0005-0000-0000-0000E2050000}"/>
    <cellStyle name="常规 13 2 2 6" xfId="1463" xr:uid="{00000000-0005-0000-0000-0000E6050000}"/>
    <cellStyle name="常规 13 2 3" xfId="1467" xr:uid="{00000000-0005-0000-0000-0000EA050000}"/>
    <cellStyle name="常规 13 2 3 2" xfId="1469" xr:uid="{00000000-0005-0000-0000-0000EC050000}"/>
    <cellStyle name="常规 13 2 3 2 2" xfId="1472" xr:uid="{00000000-0005-0000-0000-0000EF050000}"/>
    <cellStyle name="常规 13 2 3 2 2 2" xfId="86" xr:uid="{00000000-0005-0000-0000-000063000000}"/>
    <cellStyle name="常规 13 2 3 2 2 2 2" xfId="272" xr:uid="{00000000-0005-0000-0000-00003F010000}"/>
    <cellStyle name="常规 13 2 3 2 2 2 3" xfId="1473" xr:uid="{00000000-0005-0000-0000-0000F0050000}"/>
    <cellStyle name="常规 13 2 3 2 2 2 3 2" xfId="1475" xr:uid="{00000000-0005-0000-0000-0000F2050000}"/>
    <cellStyle name="常规 13 2 3 2 2 2 4" xfId="1476" xr:uid="{00000000-0005-0000-0000-0000F3050000}"/>
    <cellStyle name="常规 13 2 3 2 2 3" xfId="1484" xr:uid="{00000000-0005-0000-0000-0000FB050000}"/>
    <cellStyle name="常规 13 2 3 2 2 4" xfId="1489" xr:uid="{00000000-0005-0000-0000-000000060000}"/>
    <cellStyle name="常规 13 2 3 2 2 4 2" xfId="357" xr:uid="{00000000-0005-0000-0000-000094010000}"/>
    <cellStyle name="常规 13 2 3 2 2 5" xfId="1494" xr:uid="{00000000-0005-0000-0000-000005060000}"/>
    <cellStyle name="常规 13 2 3 2 2 6" xfId="1498" xr:uid="{00000000-0005-0000-0000-000009060000}"/>
    <cellStyle name="常规 13 2 3 2 3" xfId="1500" xr:uid="{00000000-0005-0000-0000-00000B060000}"/>
    <cellStyle name="常规 13 2 3 2 4" xfId="677" xr:uid="{00000000-0005-0000-0000-0000D4020000}"/>
    <cellStyle name="常规 13 2 3 2 4 2" xfId="958" xr:uid="{00000000-0005-0000-0000-0000ED030000}"/>
    <cellStyle name="常规 13 2 3 2 5" xfId="1504" xr:uid="{00000000-0005-0000-0000-00000F060000}"/>
    <cellStyle name="常规 13 2 3 2 6" xfId="1507" xr:uid="{00000000-0005-0000-0000-000012060000}"/>
    <cellStyle name="常规 13 2 3 3" xfId="1508" xr:uid="{00000000-0005-0000-0000-000013060000}"/>
    <cellStyle name="常规 13 2 3 3 2" xfId="1510" xr:uid="{00000000-0005-0000-0000-000015060000}"/>
    <cellStyle name="常规 13 2 3 3 2 2" xfId="1516" xr:uid="{00000000-0005-0000-0000-00001B060000}"/>
    <cellStyle name="常规 13 2 3 3 2 2 2" xfId="1518" xr:uid="{00000000-0005-0000-0000-00001D060000}"/>
    <cellStyle name="常规 13 2 3 3 2 2 3" xfId="1519" xr:uid="{00000000-0005-0000-0000-00001E060000}"/>
    <cellStyle name="常规 13 2 3 3 2 2 3 2" xfId="1523" xr:uid="{00000000-0005-0000-0000-000022060000}"/>
    <cellStyle name="常规 13 2 3 3 2 2 4" xfId="1524" xr:uid="{00000000-0005-0000-0000-000023060000}"/>
    <cellStyle name="常规 13 2 3 3 2 3" xfId="1530" xr:uid="{00000000-0005-0000-0000-000029060000}"/>
    <cellStyle name="常规 13 2 3 3 2 4" xfId="1536" xr:uid="{00000000-0005-0000-0000-00002F060000}"/>
    <cellStyle name="常规 13 2 3 3 2 4 2" xfId="977" xr:uid="{00000000-0005-0000-0000-000000040000}"/>
    <cellStyle name="常规 13 2 3 3 2 5" xfId="1542" xr:uid="{00000000-0005-0000-0000-000035060000}"/>
    <cellStyle name="常规 13 2 3 3 2 6" xfId="1547" xr:uid="{00000000-0005-0000-0000-00003A060000}"/>
    <cellStyle name="常规 13 2 3 3 3" xfId="1549" xr:uid="{00000000-0005-0000-0000-00003C060000}"/>
    <cellStyle name="常规 13 2 3 3 4" xfId="1553" xr:uid="{00000000-0005-0000-0000-000040060000}"/>
    <cellStyle name="常规 13 2 3 3 4 2" xfId="1559" xr:uid="{00000000-0005-0000-0000-000046060000}"/>
    <cellStyle name="常规 13 2 3 3 5" xfId="1562" xr:uid="{00000000-0005-0000-0000-000049060000}"/>
    <cellStyle name="常规 13 2 3 3 6" xfId="1565" xr:uid="{00000000-0005-0000-0000-00004C060000}"/>
    <cellStyle name="常规 13 2 3 4" xfId="1566" xr:uid="{00000000-0005-0000-0000-00004D060000}"/>
    <cellStyle name="常规 13 2 3 4 2" xfId="1568" xr:uid="{00000000-0005-0000-0000-00004F060000}"/>
    <cellStyle name="常规 13 2 3 5" xfId="1570" xr:uid="{00000000-0005-0000-0000-000051060000}"/>
    <cellStyle name="常规 13 2 3 5 2" xfId="1571" xr:uid="{00000000-0005-0000-0000-000052060000}"/>
    <cellStyle name="常规 13 2 3 6" xfId="1573" xr:uid="{00000000-0005-0000-0000-000054060000}"/>
    <cellStyle name="常规 13 2 3 7" xfId="1575" xr:uid="{00000000-0005-0000-0000-000056060000}"/>
    <cellStyle name="常规 13 2 4" xfId="1578" xr:uid="{00000000-0005-0000-0000-000059060000}"/>
    <cellStyle name="常规 13 2 4 2" xfId="1543" xr:uid="{00000000-0005-0000-0000-000036060000}"/>
    <cellStyle name="常规 13 2 5" xfId="1580" xr:uid="{00000000-0005-0000-0000-00005B060000}"/>
    <cellStyle name="常规 13 2 5 2" xfId="1581" xr:uid="{00000000-0005-0000-0000-00005C060000}"/>
    <cellStyle name="常规 13 2 6" xfId="1583" xr:uid="{00000000-0005-0000-0000-00005E060000}"/>
    <cellStyle name="常规 13 2 7" xfId="1585" xr:uid="{00000000-0005-0000-0000-000060060000}"/>
    <cellStyle name="常规 13 3" xfId="1586" xr:uid="{00000000-0005-0000-0000-000061060000}"/>
    <cellStyle name="常规 13 3 2" xfId="1588" xr:uid="{00000000-0005-0000-0000-000063060000}"/>
    <cellStyle name="常规 13 3 2 2" xfId="1592" xr:uid="{00000000-0005-0000-0000-000067060000}"/>
    <cellStyle name="常规 13 3 2 2 2" xfId="1600" xr:uid="{00000000-0005-0000-0000-00006F060000}"/>
    <cellStyle name="常规 13 3 2 2 3" xfId="1603" xr:uid="{00000000-0005-0000-0000-000072060000}"/>
    <cellStyle name="常规 13 3 2 2 3 2" xfId="1606" xr:uid="{00000000-0005-0000-0000-000075060000}"/>
    <cellStyle name="常规 13 3 2 2 4" xfId="938" xr:uid="{00000000-0005-0000-0000-0000D9030000}"/>
    <cellStyle name="常规 13 3 2 3" xfId="1610" xr:uid="{00000000-0005-0000-0000-000079060000}"/>
    <cellStyle name="常规 13 3 2 4" xfId="1615" xr:uid="{00000000-0005-0000-0000-00007E060000}"/>
    <cellStyle name="常规 13 3 2 4 2" xfId="1619" xr:uid="{00000000-0005-0000-0000-000082060000}"/>
    <cellStyle name="常规 13 3 2 5" xfId="1623" xr:uid="{00000000-0005-0000-0000-000086060000}"/>
    <cellStyle name="常规 13 3 2 6" xfId="1626" xr:uid="{00000000-0005-0000-0000-000089060000}"/>
    <cellStyle name="常规 13 3 3" xfId="1633" xr:uid="{00000000-0005-0000-0000-000090060000}"/>
    <cellStyle name="常规 13 3 4" xfId="1634" xr:uid="{00000000-0005-0000-0000-000091060000}"/>
    <cellStyle name="常规 13 3 4 2" xfId="1636" xr:uid="{00000000-0005-0000-0000-000093060000}"/>
    <cellStyle name="常规 13 3 5" xfId="1638" xr:uid="{00000000-0005-0000-0000-000095060000}"/>
    <cellStyle name="常规 13 3 6" xfId="1639" xr:uid="{00000000-0005-0000-0000-000096060000}"/>
    <cellStyle name="常规 13 4" xfId="1641" xr:uid="{00000000-0005-0000-0000-000098060000}"/>
    <cellStyle name="常规 13 4 2" xfId="1650" xr:uid="{00000000-0005-0000-0000-0000A1060000}"/>
    <cellStyle name="常规 13 4 2 2" xfId="1657" xr:uid="{00000000-0005-0000-0000-0000A8060000}"/>
    <cellStyle name="常规 13 4 2 2 2" xfId="1658" xr:uid="{00000000-0005-0000-0000-0000A9060000}"/>
    <cellStyle name="常规 13 4 2 2 3" xfId="1660" xr:uid="{00000000-0005-0000-0000-0000AB060000}"/>
    <cellStyle name="常规 13 4 2 2 3 2" xfId="1661" xr:uid="{00000000-0005-0000-0000-0000AC060000}"/>
    <cellStyle name="常规 13 4 2 2 4" xfId="550" xr:uid="{00000000-0005-0000-0000-000055020000}"/>
    <cellStyle name="常规 13 4 2 3" xfId="1662" xr:uid="{00000000-0005-0000-0000-0000AD060000}"/>
    <cellStyle name="常规 13 4 2 4" xfId="1664" xr:uid="{00000000-0005-0000-0000-0000AF060000}"/>
    <cellStyle name="常规 13 4 2 4 2" xfId="1665" xr:uid="{00000000-0005-0000-0000-0000B0060000}"/>
    <cellStyle name="常规 13 4 2 5" xfId="1667" xr:uid="{00000000-0005-0000-0000-0000B2060000}"/>
    <cellStyle name="常规 13 4 2 6" xfId="1668" xr:uid="{00000000-0005-0000-0000-0000B3060000}"/>
    <cellStyle name="常规 13 4 3" xfId="1678" xr:uid="{00000000-0005-0000-0000-0000BD060000}"/>
    <cellStyle name="常规 13 4 4" xfId="1690" xr:uid="{00000000-0005-0000-0000-0000C9060000}"/>
    <cellStyle name="常规 13 4 4 2" xfId="1697" xr:uid="{00000000-0005-0000-0000-0000D0060000}"/>
    <cellStyle name="常规 13 4 5" xfId="1707" xr:uid="{00000000-0005-0000-0000-0000DA060000}"/>
    <cellStyle name="常规 13 4 6" xfId="1712" xr:uid="{00000000-0005-0000-0000-0000DF060000}"/>
    <cellStyle name="常规 13 5" xfId="134" xr:uid="{00000000-0005-0000-0000-00009F000000}"/>
    <cellStyle name="常规 13 5 2" xfId="1719" xr:uid="{00000000-0005-0000-0000-0000E6060000}"/>
    <cellStyle name="常规 13 5 3" xfId="1726" xr:uid="{00000000-0005-0000-0000-0000ED060000}"/>
    <cellStyle name="常规 13 5 3 2" xfId="1729" xr:uid="{00000000-0005-0000-0000-0000F0060000}"/>
    <cellStyle name="常规 13 5 4" xfId="1734" xr:uid="{00000000-0005-0000-0000-0000F5060000}"/>
    <cellStyle name="常规 13 5 5" xfId="1737" xr:uid="{00000000-0005-0000-0000-0000F8060000}"/>
    <cellStyle name="常规 13 6" xfId="376" xr:uid="{00000000-0005-0000-0000-0000A7010000}"/>
    <cellStyle name="常规 13 7" xfId="385" xr:uid="{00000000-0005-0000-0000-0000B0010000}"/>
    <cellStyle name="常规 13 8" xfId="391" xr:uid="{00000000-0005-0000-0000-0000B6010000}"/>
    <cellStyle name="常规 14" xfId="1739" xr:uid="{00000000-0005-0000-0000-0000FA060000}"/>
    <cellStyle name="常规 14 2" xfId="1744" xr:uid="{00000000-0005-0000-0000-0000FF060000}"/>
    <cellStyle name="常规 14 2 2" xfId="1747" xr:uid="{00000000-0005-0000-0000-000002070000}"/>
    <cellStyle name="常规 14 2 2 2" xfId="1753" xr:uid="{00000000-0005-0000-0000-000008070000}"/>
    <cellStyle name="常规 14 2 2 2 2" xfId="1760" xr:uid="{00000000-0005-0000-0000-00000F070000}"/>
    <cellStyle name="常规 14 2 2 2 2 2" xfId="1766" xr:uid="{00000000-0005-0000-0000-000015070000}"/>
    <cellStyle name="常规 14 2 2 2 2 3" xfId="1767" xr:uid="{00000000-0005-0000-0000-000016070000}"/>
    <cellStyle name="常规 14 2 2 2 2 3 2" xfId="1769" xr:uid="{00000000-0005-0000-0000-000018070000}"/>
    <cellStyle name="常规 14 2 2 2 2 4" xfId="1771" xr:uid="{00000000-0005-0000-0000-00001A070000}"/>
    <cellStyle name="常规 14 2 2 2 3" xfId="1777" xr:uid="{00000000-0005-0000-0000-000020070000}"/>
    <cellStyle name="常规 14 2 2 2 4" xfId="1783" xr:uid="{00000000-0005-0000-0000-000026070000}"/>
    <cellStyle name="常规 14 2 2 2 4 2" xfId="1785" xr:uid="{00000000-0005-0000-0000-000028070000}"/>
    <cellStyle name="常规 14 2 2 2 5" xfId="1788" xr:uid="{00000000-0005-0000-0000-00002B070000}"/>
    <cellStyle name="常规 14 2 2 2 6" xfId="1789" xr:uid="{00000000-0005-0000-0000-00002C070000}"/>
    <cellStyle name="常规 14 2 2 3" xfId="1792" xr:uid="{00000000-0005-0000-0000-00002F070000}"/>
    <cellStyle name="常规 14 2 2 4" xfId="1794" xr:uid="{00000000-0005-0000-0000-000031070000}"/>
    <cellStyle name="常规 14 2 2 4 2" xfId="1796" xr:uid="{00000000-0005-0000-0000-000033070000}"/>
    <cellStyle name="常规 14 2 2 5" xfId="1797" xr:uid="{00000000-0005-0000-0000-000034070000}"/>
    <cellStyle name="常规 14 2 2 6" xfId="1799" xr:uid="{00000000-0005-0000-0000-000036070000}"/>
    <cellStyle name="常规 14 2 3" xfId="1803" xr:uid="{00000000-0005-0000-0000-00003A070000}"/>
    <cellStyle name="常规 14 2 3 2" xfId="538" xr:uid="{00000000-0005-0000-0000-000049020000}"/>
    <cellStyle name="常规 14 2 3 2 2" xfId="1804" xr:uid="{00000000-0005-0000-0000-00003B070000}"/>
    <cellStyle name="常规 14 2 3 2 2 2" xfId="1454" xr:uid="{00000000-0005-0000-0000-0000DD050000}"/>
    <cellStyle name="常规 14 2 3 2 2 2 2" xfId="1809" xr:uid="{00000000-0005-0000-0000-000040070000}"/>
    <cellStyle name="常规 14 2 3 2 2 2 3" xfId="1813" xr:uid="{00000000-0005-0000-0000-000044070000}"/>
    <cellStyle name="常规 14 2 3 2 2 2 3 2" xfId="1816" xr:uid="{00000000-0005-0000-0000-000047070000}"/>
    <cellStyle name="常规 14 2 3 2 2 2 4" xfId="1821" xr:uid="{00000000-0005-0000-0000-00004C070000}"/>
    <cellStyle name="常规 14 2 3 2 2 3" xfId="1824" xr:uid="{00000000-0005-0000-0000-00004F070000}"/>
    <cellStyle name="常规 14 2 3 2 2 4" xfId="1827" xr:uid="{00000000-0005-0000-0000-000052070000}"/>
    <cellStyle name="常规 14 2 3 2 2 4 2" xfId="1833" xr:uid="{00000000-0005-0000-0000-000058070000}"/>
    <cellStyle name="常规 14 2 3 2 2 5" xfId="1836" xr:uid="{00000000-0005-0000-0000-00005B070000}"/>
    <cellStyle name="常规 14 2 3 2 2 6" xfId="1839" xr:uid="{00000000-0005-0000-0000-00005E070000}"/>
    <cellStyle name="常规 14 2 3 2 3" xfId="1840" xr:uid="{00000000-0005-0000-0000-00005F070000}"/>
    <cellStyle name="常规 14 2 3 2 4" xfId="1386" xr:uid="{00000000-0005-0000-0000-000099050000}"/>
    <cellStyle name="常规 14 2 3 2 4 2" xfId="1844" xr:uid="{00000000-0005-0000-0000-000063070000}"/>
    <cellStyle name="常规 14 2 3 2 5" xfId="1846" xr:uid="{00000000-0005-0000-0000-000065070000}"/>
    <cellStyle name="常规 14 2 3 2 6" xfId="1847" xr:uid="{00000000-0005-0000-0000-000066070000}"/>
    <cellStyle name="常规 14 2 3 3" xfId="1815" xr:uid="{00000000-0005-0000-0000-000046070000}"/>
    <cellStyle name="常规 14 2 3 3 2" xfId="1849" xr:uid="{00000000-0005-0000-0000-000068070000}"/>
    <cellStyle name="常规 14 2 3 3 2 2" xfId="1852" xr:uid="{00000000-0005-0000-0000-00006B070000}"/>
    <cellStyle name="常规 14 2 3 3 2 2 2" xfId="1855" xr:uid="{00000000-0005-0000-0000-00006E070000}"/>
    <cellStyle name="常规 14 2 3 3 2 2 3" xfId="1858" xr:uid="{00000000-0005-0000-0000-000071070000}"/>
    <cellStyle name="常规 14 2 3 3 2 2 3 2" xfId="1860" xr:uid="{00000000-0005-0000-0000-000073070000}"/>
    <cellStyle name="常规 14 2 3 3 2 2 4" xfId="1864" xr:uid="{00000000-0005-0000-0000-000077070000}"/>
    <cellStyle name="常规 14 2 3 3 2 3" xfId="1867" xr:uid="{00000000-0005-0000-0000-00007A070000}"/>
    <cellStyle name="常规 14 2 3 3 2 4" xfId="1342" xr:uid="{00000000-0005-0000-0000-00006D050000}"/>
    <cellStyle name="常规 14 2 3 3 2 4 2" xfId="1870" xr:uid="{00000000-0005-0000-0000-00007D070000}"/>
    <cellStyle name="常规 14 2 3 3 2 5" xfId="1345" xr:uid="{00000000-0005-0000-0000-000070050000}"/>
    <cellStyle name="常规 14 2 3 3 2 6" xfId="1353" xr:uid="{00000000-0005-0000-0000-000078050000}"/>
    <cellStyle name="常规 14 2 3 3 3" xfId="1871" xr:uid="{00000000-0005-0000-0000-00007E070000}"/>
    <cellStyle name="常规 14 2 3 3 4" xfId="1873" xr:uid="{00000000-0005-0000-0000-000080070000}"/>
    <cellStyle name="常规 14 2 3 3 4 2" xfId="1877" xr:uid="{00000000-0005-0000-0000-000084070000}"/>
    <cellStyle name="常规 14 2 3 3 5" xfId="1880" xr:uid="{00000000-0005-0000-0000-000087070000}"/>
    <cellStyle name="常规 14 2 3 3 6" xfId="612" xr:uid="{00000000-0005-0000-0000-000093020000}"/>
    <cellStyle name="常规 14 2 3 4" xfId="1882" xr:uid="{00000000-0005-0000-0000-000089070000}"/>
    <cellStyle name="常规 14 2 3 4 2" xfId="1883" xr:uid="{00000000-0005-0000-0000-00008A070000}"/>
    <cellStyle name="常规 14 2 3 5" xfId="1885" xr:uid="{00000000-0005-0000-0000-00008C070000}"/>
    <cellStyle name="常规 14 2 3 5 2" xfId="1886" xr:uid="{00000000-0005-0000-0000-00008D070000}"/>
    <cellStyle name="常规 14 2 3 6" xfId="1887" xr:uid="{00000000-0005-0000-0000-00008E070000}"/>
    <cellStyle name="常规 14 2 3 7" xfId="1888" xr:uid="{00000000-0005-0000-0000-00008F070000}"/>
    <cellStyle name="常规 14 2 4" xfId="1889" xr:uid="{00000000-0005-0000-0000-000090070000}"/>
    <cellStyle name="常规 14 2 4 2" xfId="1891" xr:uid="{00000000-0005-0000-0000-000092070000}"/>
    <cellStyle name="常规 14 2 5" xfId="1893" xr:uid="{00000000-0005-0000-0000-000094070000}"/>
    <cellStyle name="常规 14 2 5 2" xfId="1894" xr:uid="{00000000-0005-0000-0000-000095070000}"/>
    <cellStyle name="常规 14 2 6" xfId="1897" xr:uid="{00000000-0005-0000-0000-000098070000}"/>
    <cellStyle name="常规 14 2 7" xfId="1899" xr:uid="{00000000-0005-0000-0000-00009A070000}"/>
    <cellStyle name="常规 14 3" xfId="1900" xr:uid="{00000000-0005-0000-0000-00009B070000}"/>
    <cellStyle name="常规 14 3 2" xfId="1901" xr:uid="{00000000-0005-0000-0000-00009C070000}"/>
    <cellStyle name="常规 14 3 2 2" xfId="1902" xr:uid="{00000000-0005-0000-0000-00009D070000}"/>
    <cellStyle name="常规 14 3 2 2 2" xfId="1906" xr:uid="{00000000-0005-0000-0000-0000A1070000}"/>
    <cellStyle name="常规 14 3 2 2 3" xfId="1909" xr:uid="{00000000-0005-0000-0000-0000A4070000}"/>
    <cellStyle name="常规 14 3 2 2 3 2" xfId="1911" xr:uid="{00000000-0005-0000-0000-0000A6070000}"/>
    <cellStyle name="常规 14 3 2 2 4" xfId="1915" xr:uid="{00000000-0005-0000-0000-0000AA070000}"/>
    <cellStyle name="常规 14 3 2 3" xfId="1916" xr:uid="{00000000-0005-0000-0000-0000AB070000}"/>
    <cellStyle name="常规 14 3 2 4" xfId="1919" xr:uid="{00000000-0005-0000-0000-0000AE070000}"/>
    <cellStyle name="常规 14 3 2 4 2" xfId="1921" xr:uid="{00000000-0005-0000-0000-0000B0070000}"/>
    <cellStyle name="常规 14 3 2 5" xfId="1922" xr:uid="{00000000-0005-0000-0000-0000B1070000}"/>
    <cellStyle name="常规 14 3 2 6" xfId="1925" xr:uid="{00000000-0005-0000-0000-0000B4070000}"/>
    <cellStyle name="常规 14 3 3" xfId="1930" xr:uid="{00000000-0005-0000-0000-0000B9070000}"/>
    <cellStyle name="常规 14 3 4" xfId="1931" xr:uid="{00000000-0005-0000-0000-0000BA070000}"/>
    <cellStyle name="常规 14 3 4 2" xfId="1932" xr:uid="{00000000-0005-0000-0000-0000BB070000}"/>
    <cellStyle name="常规 14 3 5" xfId="1933" xr:uid="{00000000-0005-0000-0000-0000BC070000}"/>
    <cellStyle name="常规 14 3 6" xfId="1934" xr:uid="{00000000-0005-0000-0000-0000BD070000}"/>
    <cellStyle name="常规 14 4" xfId="1937" xr:uid="{00000000-0005-0000-0000-0000C0070000}"/>
    <cellStyle name="常规 14 4 2" xfId="1939" xr:uid="{00000000-0005-0000-0000-0000C2070000}"/>
    <cellStyle name="常规 14 4 2 2" xfId="1941" xr:uid="{00000000-0005-0000-0000-0000C4070000}"/>
    <cellStyle name="常规 14 4 2 2 2" xfId="1945" xr:uid="{00000000-0005-0000-0000-0000C8070000}"/>
    <cellStyle name="常规 14 4 2 2 3" xfId="1951" xr:uid="{00000000-0005-0000-0000-0000CE070000}"/>
    <cellStyle name="常规 14 4 2 2 3 2" xfId="1955" xr:uid="{00000000-0005-0000-0000-0000D2070000}"/>
    <cellStyle name="常规 14 4 2 2 4" xfId="1961" xr:uid="{00000000-0005-0000-0000-0000D8070000}"/>
    <cellStyle name="常规 14 4 2 3" xfId="1964" xr:uid="{00000000-0005-0000-0000-0000DB070000}"/>
    <cellStyle name="常规 14 4 2 4" xfId="1967" xr:uid="{00000000-0005-0000-0000-0000DE070000}"/>
    <cellStyle name="常规 14 4 2 4 2" xfId="1969" xr:uid="{00000000-0005-0000-0000-0000E0070000}"/>
    <cellStyle name="常规 14 4 2 5" xfId="1970" xr:uid="{00000000-0005-0000-0000-0000E1070000}"/>
    <cellStyle name="常规 14 4 2 6" xfId="1971" xr:uid="{00000000-0005-0000-0000-0000E2070000}"/>
    <cellStyle name="常规 14 4 3" xfId="1973" xr:uid="{00000000-0005-0000-0000-0000E4070000}"/>
    <cellStyle name="常规 14 4 4" xfId="1975" xr:uid="{00000000-0005-0000-0000-0000E6070000}"/>
    <cellStyle name="常规 14 4 4 2" xfId="1976" xr:uid="{00000000-0005-0000-0000-0000E7070000}"/>
    <cellStyle name="常规 14 4 5" xfId="1978" xr:uid="{00000000-0005-0000-0000-0000E9070000}"/>
    <cellStyle name="常规 14 4 6" xfId="1979" xr:uid="{00000000-0005-0000-0000-0000EA070000}"/>
    <cellStyle name="常规 14 5" xfId="1980" xr:uid="{00000000-0005-0000-0000-0000EB070000}"/>
    <cellStyle name="常规 14 5 2" xfId="1982" xr:uid="{00000000-0005-0000-0000-0000ED070000}"/>
    <cellStyle name="常规 14 5 3" xfId="1984" xr:uid="{00000000-0005-0000-0000-0000EF070000}"/>
    <cellStyle name="常规 14 5 3 2" xfId="1985" xr:uid="{00000000-0005-0000-0000-0000F0070000}"/>
    <cellStyle name="常规 14 5 4" xfId="1987" xr:uid="{00000000-0005-0000-0000-0000F2070000}"/>
    <cellStyle name="常规 14 5 5" xfId="1988" xr:uid="{00000000-0005-0000-0000-0000F3070000}"/>
    <cellStyle name="常规 14 6" xfId="405" xr:uid="{00000000-0005-0000-0000-0000C4010000}"/>
    <cellStyle name="常规 14 7" xfId="410" xr:uid="{00000000-0005-0000-0000-0000C9010000}"/>
    <cellStyle name="常规 14 7 2" xfId="416" xr:uid="{00000000-0005-0000-0000-0000CF010000}"/>
    <cellStyle name="常规 14 8" xfId="422" xr:uid="{00000000-0005-0000-0000-0000D5010000}"/>
    <cellStyle name="常规 14 9" xfId="1992" xr:uid="{00000000-0005-0000-0000-0000F7070000}"/>
    <cellStyle name="常规 15" xfId="1995" xr:uid="{00000000-0005-0000-0000-0000FA070000}"/>
    <cellStyle name="常规 15 2" xfId="1996" xr:uid="{00000000-0005-0000-0000-0000FB070000}"/>
    <cellStyle name="常规 15 2 2" xfId="1997" xr:uid="{00000000-0005-0000-0000-0000FC070000}"/>
    <cellStyle name="常规 15 2 2 2" xfId="1999" xr:uid="{00000000-0005-0000-0000-0000FE070000}"/>
    <cellStyle name="常规 15 2 2 2 2" xfId="2002" xr:uid="{00000000-0005-0000-0000-000001080000}"/>
    <cellStyle name="常规 15 2 2 2 2 2" xfId="2005" xr:uid="{00000000-0005-0000-0000-000004080000}"/>
    <cellStyle name="常规 15 2 2 2 2 3" xfId="2006" xr:uid="{00000000-0005-0000-0000-000005080000}"/>
    <cellStyle name="常规 15 2 2 2 2 3 2" xfId="2008" xr:uid="{00000000-0005-0000-0000-000007080000}"/>
    <cellStyle name="常规 15 2 2 2 2 4" xfId="2010" xr:uid="{00000000-0005-0000-0000-000009080000}"/>
    <cellStyle name="常规 15 2 2 2 3" xfId="2013" xr:uid="{00000000-0005-0000-0000-00000C080000}"/>
    <cellStyle name="常规 15 2 2 2 4" xfId="2016" xr:uid="{00000000-0005-0000-0000-00000F080000}"/>
    <cellStyle name="常规 15 2 2 2 4 2" xfId="2017" xr:uid="{00000000-0005-0000-0000-000010080000}"/>
    <cellStyle name="常规 15 2 2 2 5" xfId="2018" xr:uid="{00000000-0005-0000-0000-000011080000}"/>
    <cellStyle name="常规 15 2 2 2 6" xfId="2022" xr:uid="{00000000-0005-0000-0000-000015080000}"/>
    <cellStyle name="常规 15 2 2 3" xfId="2023" xr:uid="{00000000-0005-0000-0000-000016080000}"/>
    <cellStyle name="常规 15 2 2 4" xfId="2025" xr:uid="{00000000-0005-0000-0000-000018080000}"/>
    <cellStyle name="常规 15 2 2 4 2" xfId="573" xr:uid="{00000000-0005-0000-0000-00006C020000}"/>
    <cellStyle name="常规 15 2 2 5" xfId="2027" xr:uid="{00000000-0005-0000-0000-00001A080000}"/>
    <cellStyle name="常规 15 2 2 6" xfId="2030" xr:uid="{00000000-0005-0000-0000-00001D080000}"/>
    <cellStyle name="常规 15 2 3" xfId="797" xr:uid="{00000000-0005-0000-0000-00004C030000}"/>
    <cellStyle name="常规 15 2 3 2" xfId="2033" xr:uid="{00000000-0005-0000-0000-000020080000}"/>
    <cellStyle name="常规 15 2 3 2 2" xfId="2034" xr:uid="{00000000-0005-0000-0000-000021080000}"/>
    <cellStyle name="常规 15 2 3 2 2 2" xfId="1770" xr:uid="{00000000-0005-0000-0000-000019070000}"/>
    <cellStyle name="常规 15 2 3 2 2 2 2" xfId="2038" xr:uid="{00000000-0005-0000-0000-000025080000}"/>
    <cellStyle name="常规 15 2 3 2 2 2 3" xfId="2041" xr:uid="{00000000-0005-0000-0000-000028080000}"/>
    <cellStyle name="常规 15 2 3 2 2 2 3 2" xfId="2043" xr:uid="{00000000-0005-0000-0000-00002A080000}"/>
    <cellStyle name="常规 15 2 3 2 2 2 4" xfId="2045" xr:uid="{00000000-0005-0000-0000-00002C080000}"/>
    <cellStyle name="常规 15 2 3 2 2 3" xfId="2046" xr:uid="{00000000-0005-0000-0000-00002D080000}"/>
    <cellStyle name="常规 15 2 3 2 2 4" xfId="2047" xr:uid="{00000000-0005-0000-0000-00002E080000}"/>
    <cellStyle name="常规 15 2 3 2 2 4 2" xfId="2054" xr:uid="{00000000-0005-0000-0000-000035080000}"/>
    <cellStyle name="常规 15 2 3 2 2 5" xfId="2056" xr:uid="{00000000-0005-0000-0000-000037080000}"/>
    <cellStyle name="常规 15 2 3 2 2 6" xfId="1470" xr:uid="{00000000-0005-0000-0000-0000ED050000}"/>
    <cellStyle name="常规 15 2 3 2 3" xfId="2057" xr:uid="{00000000-0005-0000-0000-000038080000}"/>
    <cellStyle name="常规 15 2 3 2 4" xfId="2058" xr:uid="{00000000-0005-0000-0000-000039080000}"/>
    <cellStyle name="常规 15 2 3 2 4 2" xfId="2059" xr:uid="{00000000-0005-0000-0000-00003A080000}"/>
    <cellStyle name="常规 15 2 3 2 5" xfId="2060" xr:uid="{00000000-0005-0000-0000-00003B080000}"/>
    <cellStyle name="常规 15 2 3 2 6" xfId="2061" xr:uid="{00000000-0005-0000-0000-00003C080000}"/>
    <cellStyle name="常规 15 2 3 3" xfId="2062" xr:uid="{00000000-0005-0000-0000-00003D080000}"/>
    <cellStyle name="常规 15 2 3 3 2" xfId="1053" xr:uid="{00000000-0005-0000-0000-00004C040000}"/>
    <cellStyle name="常规 15 2 3 3 2 2" xfId="1055" xr:uid="{00000000-0005-0000-0000-00004E040000}"/>
    <cellStyle name="常规 15 2 3 3 2 2 2" xfId="129" xr:uid="{00000000-0005-0000-0000-000098000000}"/>
    <cellStyle name="常规 15 2 3 3 2 2 3" xfId="1066" xr:uid="{00000000-0005-0000-0000-000059040000}"/>
    <cellStyle name="常规 15 2 3 3 2 2 3 2" xfId="2064" xr:uid="{00000000-0005-0000-0000-00003F080000}"/>
    <cellStyle name="常规 15 2 3 3 2 2 4" xfId="1071" xr:uid="{00000000-0005-0000-0000-00005E040000}"/>
    <cellStyle name="常规 15 2 3 3 2 3" xfId="1076" xr:uid="{00000000-0005-0000-0000-000063040000}"/>
    <cellStyle name="常规 15 2 3 3 2 4" xfId="716" xr:uid="{00000000-0005-0000-0000-0000FB020000}"/>
    <cellStyle name="常规 15 2 3 3 2 4 2" xfId="2068" xr:uid="{00000000-0005-0000-0000-000043080000}"/>
    <cellStyle name="常规 15 2 3 3 2 5" xfId="143" xr:uid="{00000000-0005-0000-0000-0000AC000000}"/>
    <cellStyle name="常规 15 2 3 3 2 6" xfId="2071" xr:uid="{00000000-0005-0000-0000-000046080000}"/>
    <cellStyle name="常规 15 2 3 3 3" xfId="1078" xr:uid="{00000000-0005-0000-0000-000065040000}"/>
    <cellStyle name="常规 15 2 3 3 4" xfId="1080" xr:uid="{00000000-0005-0000-0000-000067040000}"/>
    <cellStyle name="常规 15 2 3 3 4 2" xfId="1082" xr:uid="{00000000-0005-0000-0000-000069040000}"/>
    <cellStyle name="常规 15 2 3 3 5" xfId="1089" xr:uid="{00000000-0005-0000-0000-000070040000}"/>
    <cellStyle name="常规 15 2 3 3 6" xfId="1092" xr:uid="{00000000-0005-0000-0000-000073040000}"/>
    <cellStyle name="常规 15 2 3 4" xfId="2072" xr:uid="{00000000-0005-0000-0000-000047080000}"/>
    <cellStyle name="常规 15 2 3 4 2" xfId="1151" xr:uid="{00000000-0005-0000-0000-0000AE040000}"/>
    <cellStyle name="常规 15 2 3 5" xfId="2073" xr:uid="{00000000-0005-0000-0000-000048080000}"/>
    <cellStyle name="常规 15 2 3 5 2" xfId="1171" xr:uid="{00000000-0005-0000-0000-0000C2040000}"/>
    <cellStyle name="常规 15 2 3 6" xfId="2074" xr:uid="{00000000-0005-0000-0000-000049080000}"/>
    <cellStyle name="常规 15 2 3 7" xfId="2075" xr:uid="{00000000-0005-0000-0000-00004A080000}"/>
    <cellStyle name="常规 15 2 4" xfId="2079" xr:uid="{00000000-0005-0000-0000-00004E080000}"/>
    <cellStyle name="常规 15 2 4 2" xfId="2082" xr:uid="{00000000-0005-0000-0000-000051080000}"/>
    <cellStyle name="常规 15 2 5" xfId="2084" xr:uid="{00000000-0005-0000-0000-000053080000}"/>
    <cellStyle name="常规 15 2 5 2" xfId="2087" xr:uid="{00000000-0005-0000-0000-000056080000}"/>
    <cellStyle name="常规 15 2 6" xfId="2089" xr:uid="{00000000-0005-0000-0000-000058080000}"/>
    <cellStyle name="常规 15 2 7" xfId="2091" xr:uid="{00000000-0005-0000-0000-00005A080000}"/>
    <cellStyle name="常规 15 3" xfId="2092" xr:uid="{00000000-0005-0000-0000-00005B080000}"/>
    <cellStyle name="常规 15 3 2" xfId="2095" xr:uid="{00000000-0005-0000-0000-00005E080000}"/>
    <cellStyle name="常规 15 3 2 2" xfId="2097" xr:uid="{00000000-0005-0000-0000-000060080000}"/>
    <cellStyle name="常规 15 3 2 2 2" xfId="2103" xr:uid="{00000000-0005-0000-0000-000066080000}"/>
    <cellStyle name="常规 15 3 2 2 3" xfId="2106" xr:uid="{00000000-0005-0000-0000-000069080000}"/>
    <cellStyle name="常规 15 3 2 2 3 2" xfId="2108" xr:uid="{00000000-0005-0000-0000-00006B080000}"/>
    <cellStyle name="常规 15 3 2 2 4" xfId="2110" xr:uid="{00000000-0005-0000-0000-00006D080000}"/>
    <cellStyle name="常规 15 3 2 3" xfId="2111" xr:uid="{00000000-0005-0000-0000-00006E080000}"/>
    <cellStyle name="常规 15 3 2 4" xfId="2114" xr:uid="{00000000-0005-0000-0000-000071080000}"/>
    <cellStyle name="常规 15 3 2 4 2" xfId="1022" xr:uid="{00000000-0005-0000-0000-00002D040000}"/>
    <cellStyle name="常规 15 3 2 5" xfId="2116" xr:uid="{00000000-0005-0000-0000-000073080000}"/>
    <cellStyle name="常规 15 3 2 6" xfId="2119" xr:uid="{00000000-0005-0000-0000-000076080000}"/>
    <cellStyle name="常规 15 3 3" xfId="2122" xr:uid="{00000000-0005-0000-0000-000079080000}"/>
    <cellStyle name="常规 15 3 4" xfId="2125" xr:uid="{00000000-0005-0000-0000-00007C080000}"/>
    <cellStyle name="常规 15 3 4 2" xfId="2133" xr:uid="{00000000-0005-0000-0000-000084080000}"/>
    <cellStyle name="常规 15 3 5" xfId="2135" xr:uid="{00000000-0005-0000-0000-000086080000}"/>
    <cellStyle name="常规 15 3 6" xfId="2140" xr:uid="{00000000-0005-0000-0000-00008B080000}"/>
    <cellStyle name="常规 15 4" xfId="2144" xr:uid="{00000000-0005-0000-0000-00008F080000}"/>
    <cellStyle name="常规 15 4 2" xfId="28" xr:uid="{00000000-0005-0000-0000-000020000000}"/>
    <cellStyle name="常规 15 4 2 2" xfId="2149" xr:uid="{00000000-0005-0000-0000-000094080000}"/>
    <cellStyle name="常规 15 4 2 2 2" xfId="2151" xr:uid="{00000000-0005-0000-0000-000096080000}"/>
    <cellStyle name="常规 15 4 2 2 3" xfId="2154" xr:uid="{00000000-0005-0000-0000-000099080000}"/>
    <cellStyle name="常规 15 4 2 2 3 2" xfId="2155" xr:uid="{00000000-0005-0000-0000-00009A080000}"/>
    <cellStyle name="常规 15 4 2 2 4" xfId="2156" xr:uid="{00000000-0005-0000-0000-00009B080000}"/>
    <cellStyle name="常规 15 4 2 3" xfId="2158" xr:uid="{00000000-0005-0000-0000-00009D080000}"/>
    <cellStyle name="常规 15 4 2 4" xfId="2159" xr:uid="{00000000-0005-0000-0000-00009E080000}"/>
    <cellStyle name="常规 15 4 2 4 2" xfId="2160" xr:uid="{00000000-0005-0000-0000-00009F080000}"/>
    <cellStyle name="常规 15 4 2 5" xfId="2161" xr:uid="{00000000-0005-0000-0000-0000A0080000}"/>
    <cellStyle name="常规 15 4 2 6" xfId="2162" xr:uid="{00000000-0005-0000-0000-0000A1080000}"/>
    <cellStyle name="常规 15 4 3" xfId="2165" xr:uid="{00000000-0005-0000-0000-0000A4080000}"/>
    <cellStyle name="常规 15 4 4" xfId="2170" xr:uid="{00000000-0005-0000-0000-0000A9080000}"/>
    <cellStyle name="常规 15 4 4 2" xfId="2175" xr:uid="{00000000-0005-0000-0000-0000AE080000}"/>
    <cellStyle name="常规 15 4 5" xfId="823" xr:uid="{00000000-0005-0000-0000-000066030000}"/>
    <cellStyle name="常规 15 4 6" xfId="2177" xr:uid="{00000000-0005-0000-0000-0000B0080000}"/>
    <cellStyle name="常规 15 5" xfId="2178" xr:uid="{00000000-0005-0000-0000-0000B1080000}"/>
    <cellStyle name="常规 15 5 2" xfId="2187" xr:uid="{00000000-0005-0000-0000-0000BA080000}"/>
    <cellStyle name="常规 15 5 3" xfId="2192" xr:uid="{00000000-0005-0000-0000-0000BF080000}"/>
    <cellStyle name="常规 15 5 3 2" xfId="2195" xr:uid="{00000000-0005-0000-0000-0000C2080000}"/>
    <cellStyle name="常规 15 5 4" xfId="2197" xr:uid="{00000000-0005-0000-0000-0000C4080000}"/>
    <cellStyle name="常规 15 5 5" xfId="2207" xr:uid="{00000000-0005-0000-0000-0000CE080000}"/>
    <cellStyle name="常规 15 6" xfId="2208" xr:uid="{00000000-0005-0000-0000-0000CF080000}"/>
    <cellStyle name="常规 15 7" xfId="2210" xr:uid="{00000000-0005-0000-0000-0000D1080000}"/>
    <cellStyle name="常规 15 8" xfId="2211" xr:uid="{00000000-0005-0000-0000-0000D2080000}"/>
    <cellStyle name="常规 16" xfId="2213" xr:uid="{00000000-0005-0000-0000-0000D4080000}"/>
    <cellStyle name="常规 16 2" xfId="2215" xr:uid="{00000000-0005-0000-0000-0000D6080000}"/>
    <cellStyle name="常规 16 2 2" xfId="2218" xr:uid="{00000000-0005-0000-0000-0000D9080000}"/>
    <cellStyle name="常规 16 2 2 2" xfId="2220" xr:uid="{00000000-0005-0000-0000-0000DB080000}"/>
    <cellStyle name="常规 16 2 2 2 2" xfId="2224" xr:uid="{00000000-0005-0000-0000-0000DF080000}"/>
    <cellStyle name="常规 16 2 2 2 2 2" xfId="2229" xr:uid="{00000000-0005-0000-0000-0000E4080000}"/>
    <cellStyle name="常规 16 2 2 2 2 3" xfId="2231" xr:uid="{00000000-0005-0000-0000-0000E6080000}"/>
    <cellStyle name="常规 16 2 2 2 2 3 2" xfId="2235" xr:uid="{00000000-0005-0000-0000-0000EA080000}"/>
    <cellStyle name="常规 16 2 2 2 2 4" xfId="2237" xr:uid="{00000000-0005-0000-0000-0000EC080000}"/>
    <cellStyle name="常规 16 2 2 2 3" xfId="2242" xr:uid="{00000000-0005-0000-0000-0000F1080000}"/>
    <cellStyle name="常规 16 2 2 2 4" xfId="2246" xr:uid="{00000000-0005-0000-0000-0000F5080000}"/>
    <cellStyle name="常规 16 2 2 2 4 2" xfId="2247" xr:uid="{00000000-0005-0000-0000-0000F6080000}"/>
    <cellStyle name="常规 16 2 2 2 5" xfId="2248" xr:uid="{00000000-0005-0000-0000-0000F7080000}"/>
    <cellStyle name="常规 16 2 2 2 6" xfId="2249" xr:uid="{00000000-0005-0000-0000-0000F8080000}"/>
    <cellStyle name="常规 16 2 2 3" xfId="2250" xr:uid="{00000000-0005-0000-0000-0000F9080000}"/>
    <cellStyle name="常规 16 2 2 4" xfId="2254" xr:uid="{00000000-0005-0000-0000-0000FD080000}"/>
    <cellStyle name="常规 16 2 2 4 2" xfId="2256" xr:uid="{00000000-0005-0000-0000-0000FF080000}"/>
    <cellStyle name="常规 16 2 2 5" xfId="2257" xr:uid="{00000000-0005-0000-0000-000000090000}"/>
    <cellStyle name="常规 16 2 2 6" xfId="2260" xr:uid="{00000000-0005-0000-0000-000003090000}"/>
    <cellStyle name="常规 16 2 3" xfId="2263" xr:uid="{00000000-0005-0000-0000-000006090000}"/>
    <cellStyle name="常规 16 2 3 2" xfId="2264" xr:uid="{00000000-0005-0000-0000-000007090000}"/>
    <cellStyle name="常规 16 2 3 2 2" xfId="2267" xr:uid="{00000000-0005-0000-0000-00000A090000}"/>
    <cellStyle name="常规 16 2 3 2 2 2" xfId="2009" xr:uid="{00000000-0005-0000-0000-000008080000}"/>
    <cellStyle name="常规 16 2 3 2 2 2 2" xfId="2269" xr:uid="{00000000-0005-0000-0000-00000C090000}"/>
    <cellStyle name="常规 16 2 3 2 2 2 3" xfId="2272" xr:uid="{00000000-0005-0000-0000-00000F090000}"/>
    <cellStyle name="常规 16 2 3 2 2 2 3 2" xfId="2274" xr:uid="{00000000-0005-0000-0000-000011090000}"/>
    <cellStyle name="常规 16 2 3 2 2 2 4" xfId="2276" xr:uid="{00000000-0005-0000-0000-000013090000}"/>
    <cellStyle name="常规 16 2 3 2 2 3" xfId="2278" xr:uid="{00000000-0005-0000-0000-000015090000}"/>
    <cellStyle name="常规 16 2 3 2 2 4" xfId="2281" xr:uid="{00000000-0005-0000-0000-000018090000}"/>
    <cellStyle name="常规 16 2 3 2 2 4 2" xfId="1153" xr:uid="{00000000-0005-0000-0000-0000B0040000}"/>
    <cellStyle name="常规 16 2 3 2 2 5" xfId="2283" xr:uid="{00000000-0005-0000-0000-00001A090000}"/>
    <cellStyle name="常规 16 2 3 2 2 6" xfId="2286" xr:uid="{00000000-0005-0000-0000-00001D090000}"/>
    <cellStyle name="常规 16 2 3 2 3" xfId="2287" xr:uid="{00000000-0005-0000-0000-00001E090000}"/>
    <cellStyle name="常规 16 2 3 2 4" xfId="2288" xr:uid="{00000000-0005-0000-0000-00001F090000}"/>
    <cellStyle name="常规 16 2 3 2 4 2" xfId="2289" xr:uid="{00000000-0005-0000-0000-000020090000}"/>
    <cellStyle name="常规 16 2 3 2 5" xfId="2291" xr:uid="{00000000-0005-0000-0000-000022090000}"/>
    <cellStyle name="常规 16 2 3 2 6" xfId="2293" xr:uid="{00000000-0005-0000-0000-000024090000}"/>
    <cellStyle name="常规 16 2 3 3" xfId="2294" xr:uid="{00000000-0005-0000-0000-000025090000}"/>
    <cellStyle name="常规 16 2 3 3 2" xfId="2299" xr:uid="{00000000-0005-0000-0000-00002A090000}"/>
    <cellStyle name="常规 16 2 3 3 2 2" xfId="478" xr:uid="{00000000-0005-0000-0000-00000D020000}"/>
    <cellStyle name="常规 16 2 3 3 2 2 2" xfId="483" xr:uid="{00000000-0005-0000-0000-000012020000}"/>
    <cellStyle name="常规 16 2 3 3 2 2 3" xfId="2303" xr:uid="{00000000-0005-0000-0000-00002E090000}"/>
    <cellStyle name="常规 16 2 3 3 2 2 3 2" xfId="2304" xr:uid="{00000000-0005-0000-0000-00002F090000}"/>
    <cellStyle name="常规 16 2 3 3 2 2 4" xfId="2305" xr:uid="{00000000-0005-0000-0000-000030090000}"/>
    <cellStyle name="常规 16 2 3 3 2 3" xfId="285" xr:uid="{00000000-0005-0000-0000-00004C010000}"/>
    <cellStyle name="常规 16 2 3 3 2 4" xfId="294" xr:uid="{00000000-0005-0000-0000-000055010000}"/>
    <cellStyle name="常规 16 2 3 3 2 4 2" xfId="1666" xr:uid="{00000000-0005-0000-0000-0000B1060000}"/>
    <cellStyle name="常规 16 2 3 3 2 5" xfId="2309" xr:uid="{00000000-0005-0000-0000-000034090000}"/>
    <cellStyle name="常规 16 2 3 3 2 6" xfId="2314" xr:uid="{00000000-0005-0000-0000-000039090000}"/>
    <cellStyle name="常规 16 2 3 3 3" xfId="2318" xr:uid="{00000000-0005-0000-0000-00003D090000}"/>
    <cellStyle name="常规 16 2 3 3 4" xfId="2320" xr:uid="{00000000-0005-0000-0000-00003F090000}"/>
    <cellStyle name="常规 16 2 3 3 4 2" xfId="533" xr:uid="{00000000-0005-0000-0000-000044020000}"/>
    <cellStyle name="常规 16 2 3 3 5" xfId="2322" xr:uid="{00000000-0005-0000-0000-000041090000}"/>
    <cellStyle name="常规 16 2 3 3 6" xfId="1381" xr:uid="{00000000-0005-0000-0000-000094050000}"/>
    <cellStyle name="常规 16 2 3 4" xfId="2323" xr:uid="{00000000-0005-0000-0000-000042090000}"/>
    <cellStyle name="常规 16 2 3 4 2" xfId="2325" xr:uid="{00000000-0005-0000-0000-000044090000}"/>
    <cellStyle name="常规 16 2 3 5" xfId="2327" xr:uid="{00000000-0005-0000-0000-000046090000}"/>
    <cellStyle name="常规 16 2 3 5 2" xfId="2328" xr:uid="{00000000-0005-0000-0000-000047090000}"/>
    <cellStyle name="常规 16 2 3 6" xfId="2330" xr:uid="{00000000-0005-0000-0000-000049090000}"/>
    <cellStyle name="常规 16 2 3 7" xfId="2332" xr:uid="{00000000-0005-0000-0000-00004B090000}"/>
    <cellStyle name="常规 16 2 4" xfId="2334" xr:uid="{00000000-0005-0000-0000-00004D090000}"/>
    <cellStyle name="常规 16 2 4 2" xfId="592" xr:uid="{00000000-0005-0000-0000-00007F020000}"/>
    <cellStyle name="常规 16 2 5" xfId="2337" xr:uid="{00000000-0005-0000-0000-000050090000}"/>
    <cellStyle name="常规 16 2 5 2" xfId="2341" xr:uid="{00000000-0005-0000-0000-000054090000}"/>
    <cellStyle name="常规 16 2 6" xfId="2343" xr:uid="{00000000-0005-0000-0000-000056090000}"/>
    <cellStyle name="常规 16 2 7" xfId="2345" xr:uid="{00000000-0005-0000-0000-000058090000}"/>
    <cellStyle name="常规 16 3" xfId="2349" xr:uid="{00000000-0005-0000-0000-00005C090000}"/>
    <cellStyle name="常规 16 3 2" xfId="2361" xr:uid="{00000000-0005-0000-0000-000068090000}"/>
    <cellStyle name="常规 16 3 2 2" xfId="2366" xr:uid="{00000000-0005-0000-0000-00006D090000}"/>
    <cellStyle name="常规 16 3 2 2 2" xfId="2368" xr:uid="{00000000-0005-0000-0000-00006F090000}"/>
    <cellStyle name="常规 16 3 2 2 3" xfId="2369" xr:uid="{00000000-0005-0000-0000-000070090000}"/>
    <cellStyle name="常规 16 3 2 2 3 2" xfId="2371" xr:uid="{00000000-0005-0000-0000-000072090000}"/>
    <cellStyle name="常规 16 3 2 2 4" xfId="962" xr:uid="{00000000-0005-0000-0000-0000F1030000}"/>
    <cellStyle name="常规 16 3 2 3" xfId="2373" xr:uid="{00000000-0005-0000-0000-000074090000}"/>
    <cellStyle name="常规 16 3 2 4" xfId="2379" xr:uid="{00000000-0005-0000-0000-00007A090000}"/>
    <cellStyle name="常规 16 3 2 4 2" xfId="2381" xr:uid="{00000000-0005-0000-0000-00007C090000}"/>
    <cellStyle name="常规 16 3 2 5" xfId="2382" xr:uid="{00000000-0005-0000-0000-00007D090000}"/>
    <cellStyle name="常规 16 3 2 6" xfId="2384" xr:uid="{00000000-0005-0000-0000-00007F090000}"/>
    <cellStyle name="常规 16 3 3" xfId="2390" xr:uid="{00000000-0005-0000-0000-000085090000}"/>
    <cellStyle name="常规 16 3 4" xfId="2395" xr:uid="{00000000-0005-0000-0000-00008A090000}"/>
    <cellStyle name="常规 16 3 4 2" xfId="2401" xr:uid="{00000000-0005-0000-0000-000090090000}"/>
    <cellStyle name="常规 16 3 5" xfId="2403" xr:uid="{00000000-0005-0000-0000-000092090000}"/>
    <cellStyle name="常规 16 3 6" xfId="2406" xr:uid="{00000000-0005-0000-0000-000095090000}"/>
    <cellStyle name="常规 16 4" xfId="2409" xr:uid="{00000000-0005-0000-0000-000098090000}"/>
    <cellStyle name="常规 16 4 2" xfId="2410" xr:uid="{00000000-0005-0000-0000-000099090000}"/>
    <cellStyle name="常规 16 4 2 2" xfId="2411" xr:uid="{00000000-0005-0000-0000-00009A090000}"/>
    <cellStyle name="常规 16 4 2 2 2" xfId="2412" xr:uid="{00000000-0005-0000-0000-00009B090000}"/>
    <cellStyle name="常规 16 4 2 2 3" xfId="2413" xr:uid="{00000000-0005-0000-0000-00009C090000}"/>
    <cellStyle name="常规 16 4 2 2 3 2" xfId="2415" xr:uid="{00000000-0005-0000-0000-00009E090000}"/>
    <cellStyle name="常规 16 4 2 2 4" xfId="2416" xr:uid="{00000000-0005-0000-0000-00009F090000}"/>
    <cellStyle name="常规 16 4 2 3" xfId="2417" xr:uid="{00000000-0005-0000-0000-0000A0090000}"/>
    <cellStyle name="常规 16 4 2 4" xfId="2425" xr:uid="{00000000-0005-0000-0000-0000A8090000}"/>
    <cellStyle name="常规 16 4 2 4 2" xfId="2426" xr:uid="{00000000-0005-0000-0000-0000A9090000}"/>
    <cellStyle name="常规 16 4 2 5" xfId="2429" xr:uid="{00000000-0005-0000-0000-0000AC090000}"/>
    <cellStyle name="常规 16 4 2 6" xfId="2432" xr:uid="{00000000-0005-0000-0000-0000AF090000}"/>
    <cellStyle name="常规 16 4 3" xfId="2433" xr:uid="{00000000-0005-0000-0000-0000B0090000}"/>
    <cellStyle name="常规 16 4 4" xfId="2435" xr:uid="{00000000-0005-0000-0000-0000B2090000}"/>
    <cellStyle name="常规 16 4 4 2" xfId="2440" xr:uid="{00000000-0005-0000-0000-0000B7090000}"/>
    <cellStyle name="常规 16 4 5" xfId="2441" xr:uid="{00000000-0005-0000-0000-0000B8090000}"/>
    <cellStyle name="常规 16 4 6" xfId="2442" xr:uid="{00000000-0005-0000-0000-0000B9090000}"/>
    <cellStyle name="常规 16 5" xfId="2446" xr:uid="{00000000-0005-0000-0000-0000BD090000}"/>
    <cellStyle name="常规 16 5 2" xfId="2449" xr:uid="{00000000-0005-0000-0000-0000C0090000}"/>
    <cellStyle name="常规 16 6" xfId="441" xr:uid="{00000000-0005-0000-0000-0000E8010000}"/>
    <cellStyle name="常规 16 6 2" xfId="744" xr:uid="{00000000-0005-0000-0000-000017030000}"/>
    <cellStyle name="常规 16 7" xfId="2456" xr:uid="{00000000-0005-0000-0000-0000C7090000}"/>
    <cellStyle name="常规 16 8" xfId="2460" xr:uid="{00000000-0005-0000-0000-0000CB090000}"/>
    <cellStyle name="常规 17" xfId="2463" xr:uid="{00000000-0005-0000-0000-0000CE090000}"/>
    <cellStyle name="常规 17 2" xfId="2466" xr:uid="{00000000-0005-0000-0000-0000D1090000}"/>
    <cellStyle name="常规 17 3" xfId="1593" xr:uid="{00000000-0005-0000-0000-000068060000}"/>
    <cellStyle name="常规 18" xfId="1108" xr:uid="{00000000-0005-0000-0000-000083040000}"/>
    <cellStyle name="常规 18 2" xfId="1114" xr:uid="{00000000-0005-0000-0000-000089040000}"/>
    <cellStyle name="常规 18 2 2" xfId="2470" xr:uid="{00000000-0005-0000-0000-0000D5090000}"/>
    <cellStyle name="常规 18 2 2 2" xfId="2471" xr:uid="{00000000-0005-0000-0000-0000D6090000}"/>
    <cellStyle name="常规 18 2 2 3" xfId="2473" xr:uid="{00000000-0005-0000-0000-0000D8090000}"/>
    <cellStyle name="常规 18 2 3" xfId="2476" xr:uid="{00000000-0005-0000-0000-0000DB090000}"/>
    <cellStyle name="常规 18 2 4" xfId="2478" xr:uid="{00000000-0005-0000-0000-0000DD090000}"/>
    <cellStyle name="常规 18 2 5" xfId="2481" xr:uid="{00000000-0005-0000-0000-0000E0090000}"/>
    <cellStyle name="常规 18 3" xfId="1118" xr:uid="{00000000-0005-0000-0000-00008D040000}"/>
    <cellStyle name="常规 18 3 2" xfId="829" xr:uid="{00000000-0005-0000-0000-00006C030000}"/>
    <cellStyle name="常规 18 3 3" xfId="2482" xr:uid="{00000000-0005-0000-0000-0000E1090000}"/>
    <cellStyle name="常规 18 4" xfId="1122" xr:uid="{00000000-0005-0000-0000-000091040000}"/>
    <cellStyle name="常规 18 5" xfId="2485" xr:uid="{00000000-0005-0000-0000-0000E4090000}"/>
    <cellStyle name="常规 18 6" xfId="2487" xr:uid="{00000000-0005-0000-0000-0000E6090000}"/>
    <cellStyle name="常规 18 7" xfId="2491" xr:uid="{00000000-0005-0000-0000-0000EA090000}"/>
    <cellStyle name="常规 19" xfId="1126" xr:uid="{00000000-0005-0000-0000-000095040000}"/>
    <cellStyle name="常规 19 2" xfId="2494" xr:uid="{00000000-0005-0000-0000-0000ED090000}"/>
    <cellStyle name="常规 19 2 2" xfId="1333" xr:uid="{00000000-0005-0000-0000-000064050000}"/>
    <cellStyle name="常规 19 3" xfId="1637" xr:uid="{00000000-0005-0000-0000-000094060000}"/>
    <cellStyle name="常规 19 3 2" xfId="2496" xr:uid="{00000000-0005-0000-0000-0000EF090000}"/>
    <cellStyle name="常规 19 3 3" xfId="2498" xr:uid="{00000000-0005-0000-0000-0000F1090000}"/>
    <cellStyle name="常规 19 4" xfId="2499" xr:uid="{00000000-0005-0000-0000-0000F2090000}"/>
    <cellStyle name="常规 19 5" xfId="2501" xr:uid="{00000000-0005-0000-0000-0000F4090000}"/>
    <cellStyle name="常规 2" xfId="2148" xr:uid="{00000000-0005-0000-0000-000093080000}"/>
    <cellStyle name="常规 2 2" xfId="2150" xr:uid="{00000000-0005-0000-0000-000095080000}"/>
    <cellStyle name="常规 2 2 10" xfId="2186" xr:uid="{00000000-0005-0000-0000-0000B9080000}"/>
    <cellStyle name="常规 2 2 10 2" xfId="2505" xr:uid="{00000000-0005-0000-0000-0000F8090000}"/>
    <cellStyle name="常规 2 2 10 2 2" xfId="2507" xr:uid="{00000000-0005-0000-0000-0000FA090000}"/>
    <cellStyle name="常规 2 2 10 2 2 2" xfId="2510" xr:uid="{00000000-0005-0000-0000-0000FD090000}"/>
    <cellStyle name="常规 2 2 10 2 2 2 2" xfId="2515" xr:uid="{00000000-0005-0000-0000-0000020A0000}"/>
    <cellStyle name="常规 2 2 10 2 2 2 2 2" xfId="2516" xr:uid="{00000000-0005-0000-0000-0000030A0000}"/>
    <cellStyle name="常规 2 2 10 2 2 2 2 3" xfId="2517" xr:uid="{00000000-0005-0000-0000-0000040A0000}"/>
    <cellStyle name="常规 2 2 10 2 2 2 2 3 2" xfId="2518" xr:uid="{00000000-0005-0000-0000-0000050A0000}"/>
    <cellStyle name="常规 2 2 10 2 2 2 2 4" xfId="261" xr:uid="{00000000-0005-0000-0000-000034010000}"/>
    <cellStyle name="常规 2 2 10 2 2 2 3" xfId="2524" xr:uid="{00000000-0005-0000-0000-00000B0A0000}"/>
    <cellStyle name="常规 2 2 10 2 2 2 4" xfId="2527" xr:uid="{00000000-0005-0000-0000-00000E0A0000}"/>
    <cellStyle name="常规 2 2 10 2 2 2 4 2" xfId="2531" xr:uid="{00000000-0005-0000-0000-0000120A0000}"/>
    <cellStyle name="常规 2 2 10 2 2 2 5" xfId="2534" xr:uid="{00000000-0005-0000-0000-0000150A0000}"/>
    <cellStyle name="常规 2 2 10 2 2 2 6" xfId="2536" xr:uid="{00000000-0005-0000-0000-0000170A0000}"/>
    <cellStyle name="常规 2 2 10 2 2 3" xfId="2539" xr:uid="{00000000-0005-0000-0000-00001A0A0000}"/>
    <cellStyle name="常规 2 2 10 2 2 4" xfId="2540" xr:uid="{00000000-0005-0000-0000-00001B0A0000}"/>
    <cellStyle name="常规 2 2 10 2 2 4 2" xfId="723" xr:uid="{00000000-0005-0000-0000-000002030000}"/>
    <cellStyle name="常规 2 2 10 2 2 5" xfId="2541" xr:uid="{00000000-0005-0000-0000-00001C0A0000}"/>
    <cellStyle name="常规 2 2 10 2 2 6" xfId="2543" xr:uid="{00000000-0005-0000-0000-00001E0A0000}"/>
    <cellStyle name="常规 2 2 10 2 3" xfId="2546" xr:uid="{00000000-0005-0000-0000-0000210A0000}"/>
    <cellStyle name="常规 2 2 10 2 3 2" xfId="124" xr:uid="{00000000-0005-0000-0000-000093000000}"/>
    <cellStyle name="常规 2 2 10 2 3 2 2" xfId="42" xr:uid="{00000000-0005-0000-0000-000030000000}"/>
    <cellStyle name="常规 2 2 10 2 3 2 2 2" xfId="2547" xr:uid="{00000000-0005-0000-0000-0000220A0000}"/>
    <cellStyle name="常规 2 2 10 2 3 2 2 2 2" xfId="2548" xr:uid="{00000000-0005-0000-0000-0000230A0000}"/>
    <cellStyle name="常规 2 2 10 2 3 2 2 2 3" xfId="2508" xr:uid="{00000000-0005-0000-0000-0000FB090000}"/>
    <cellStyle name="常规 2 2 10 2 3 2 2 2 3 2" xfId="2513" xr:uid="{00000000-0005-0000-0000-0000000A0000}"/>
    <cellStyle name="常规 2 2 10 2 3 2 2 2 4" xfId="2538" xr:uid="{00000000-0005-0000-0000-0000190A0000}"/>
    <cellStyle name="常规 2 2 10 2 3 2 2 3" xfId="2550" xr:uid="{00000000-0005-0000-0000-0000250A0000}"/>
    <cellStyle name="常规 2 2 10 2 3 2 2 4" xfId="2551" xr:uid="{00000000-0005-0000-0000-0000260A0000}"/>
    <cellStyle name="常规 2 2 10 2 3 2 2 4 2" xfId="1147" xr:uid="{00000000-0005-0000-0000-0000AA040000}"/>
    <cellStyle name="常规 2 2 10 2 3 2 2 5" xfId="782" xr:uid="{00000000-0005-0000-0000-00003D030000}"/>
    <cellStyle name="常规 2 2 10 2 3 2 2 6" xfId="2553" xr:uid="{00000000-0005-0000-0000-0000280A0000}"/>
    <cellStyle name="常规 2 2 10 2 3 2 3" xfId="208" xr:uid="{00000000-0005-0000-0000-0000F9000000}"/>
    <cellStyle name="常规 2 2 10 2 3 2 4" xfId="217" xr:uid="{00000000-0005-0000-0000-000004010000}"/>
    <cellStyle name="常规 2 2 10 2 3 2 4 2" xfId="2556" xr:uid="{00000000-0005-0000-0000-00002B0A0000}"/>
    <cellStyle name="常规 2 2 10 2 3 2 5" xfId="231" xr:uid="{00000000-0005-0000-0000-000015010000}"/>
    <cellStyle name="常规 2 2 10 2 3 2 6" xfId="2557" xr:uid="{00000000-0005-0000-0000-00002C0A0000}"/>
    <cellStyle name="常规 2 2 10 2 3 3" xfId="1061" xr:uid="{00000000-0005-0000-0000-000054040000}"/>
    <cellStyle name="常规 2 2 10 2 3 3 2" xfId="2561" xr:uid="{00000000-0005-0000-0000-0000300A0000}"/>
    <cellStyle name="常规 2 2 10 2 3 3 2 2" xfId="2564" xr:uid="{00000000-0005-0000-0000-0000330A0000}"/>
    <cellStyle name="常规 2 2 10 2 3 3 2 2 2" xfId="2566" xr:uid="{00000000-0005-0000-0000-0000350A0000}"/>
    <cellStyle name="常规 2 2 10 2 3 3 2 2 3" xfId="2569" xr:uid="{00000000-0005-0000-0000-0000380A0000}"/>
    <cellStyle name="常规 2 2 10 2 3 3 2 2 3 2" xfId="142" xr:uid="{00000000-0005-0000-0000-0000AB000000}"/>
    <cellStyle name="常规 2 2 10 2 3 3 2 2 4" xfId="2573" xr:uid="{00000000-0005-0000-0000-00003C0A0000}"/>
    <cellStyle name="常规 2 2 10 2 3 3 2 3" xfId="2574" xr:uid="{00000000-0005-0000-0000-00003D0A0000}"/>
    <cellStyle name="常规 2 2 10 2 3 3 2 4" xfId="2575" xr:uid="{00000000-0005-0000-0000-00003E0A0000}"/>
    <cellStyle name="常规 2 2 10 2 3 3 2 4 2" xfId="948" xr:uid="{00000000-0005-0000-0000-0000E3030000}"/>
    <cellStyle name="常规 2 2 10 2 3 3 2 5" xfId="2576" xr:uid="{00000000-0005-0000-0000-00003F0A0000}"/>
    <cellStyle name="常规 2 2 10 2 3 3 2 6" xfId="2577" xr:uid="{00000000-0005-0000-0000-0000400A0000}"/>
    <cellStyle name="常规 2 2 10 2 3 3 3" xfId="2582" xr:uid="{00000000-0005-0000-0000-0000450A0000}"/>
    <cellStyle name="常规 2 2 10 2 3 3 4" xfId="258" xr:uid="{00000000-0005-0000-0000-000031010000}"/>
    <cellStyle name="常规 2 2 10 2 3 3 4 2" xfId="2584" xr:uid="{00000000-0005-0000-0000-0000470A0000}"/>
    <cellStyle name="常规 2 2 10 2 3 3 5" xfId="2587" xr:uid="{00000000-0005-0000-0000-00004A0A0000}"/>
    <cellStyle name="常规 2 2 10 2 3 3 6" xfId="2589" xr:uid="{00000000-0005-0000-0000-00004C0A0000}"/>
    <cellStyle name="常规 2 2 10 2 3 4" xfId="2595" xr:uid="{00000000-0005-0000-0000-0000520A0000}"/>
    <cellStyle name="常规 2 2 10 2 3 4 2" xfId="2597" xr:uid="{00000000-0005-0000-0000-0000540A0000}"/>
    <cellStyle name="常规 2 2 10 2 3 5" xfId="2601" xr:uid="{00000000-0005-0000-0000-0000580A0000}"/>
    <cellStyle name="常规 2 2 10 2 3 5 2" xfId="2603" xr:uid="{00000000-0005-0000-0000-00005A0A0000}"/>
    <cellStyle name="常规 2 2 10 2 3 6" xfId="2610" xr:uid="{00000000-0005-0000-0000-0000610A0000}"/>
    <cellStyle name="常规 2 2 10 2 3 7" xfId="2616" xr:uid="{00000000-0005-0000-0000-0000670A0000}"/>
    <cellStyle name="常规 2 2 10 2 4" xfId="2619" xr:uid="{00000000-0005-0000-0000-00006A0A0000}"/>
    <cellStyle name="常规 2 2 10 2 4 2" xfId="2620" xr:uid="{00000000-0005-0000-0000-00006B0A0000}"/>
    <cellStyle name="常规 2 2 10 2 5" xfId="2622" xr:uid="{00000000-0005-0000-0000-00006D0A0000}"/>
    <cellStyle name="常规 2 2 10 2 5 2" xfId="2623" xr:uid="{00000000-0005-0000-0000-00006E0A0000}"/>
    <cellStyle name="常规 2 2 10 2 6" xfId="2624" xr:uid="{00000000-0005-0000-0000-00006F0A0000}"/>
    <cellStyle name="常规 2 2 10 2 7" xfId="2626" xr:uid="{00000000-0005-0000-0000-0000710A0000}"/>
    <cellStyle name="常规 2 2 10 3" xfId="2627" xr:uid="{00000000-0005-0000-0000-0000720A0000}"/>
    <cellStyle name="常规 2 2 10 3 2" xfId="2628" xr:uid="{00000000-0005-0000-0000-0000730A0000}"/>
    <cellStyle name="常规 2 2 10 3 2 2" xfId="2633" xr:uid="{00000000-0005-0000-0000-0000780A0000}"/>
    <cellStyle name="常规 2 2 10 3 2 2 2" xfId="159" xr:uid="{00000000-0005-0000-0000-0000C0000000}"/>
    <cellStyle name="常规 2 2 10 3 2 2 3" xfId="139" xr:uid="{00000000-0005-0000-0000-0000A6000000}"/>
    <cellStyle name="常规 2 2 10 3 2 2 3 2" xfId="2636" xr:uid="{00000000-0005-0000-0000-00007B0A0000}"/>
    <cellStyle name="常规 2 2 10 3 2 2 4" xfId="190" xr:uid="{00000000-0005-0000-0000-0000E4000000}"/>
    <cellStyle name="常规 2 2 10 3 2 3" xfId="2640" xr:uid="{00000000-0005-0000-0000-00007F0A0000}"/>
    <cellStyle name="常规 2 2 10 3 2 4" xfId="2642" xr:uid="{00000000-0005-0000-0000-0000810A0000}"/>
    <cellStyle name="常规 2 2 10 3 2 4 2" xfId="2646" xr:uid="{00000000-0005-0000-0000-0000850A0000}"/>
    <cellStyle name="常规 2 2 10 3 2 5" xfId="2648" xr:uid="{00000000-0005-0000-0000-0000870A0000}"/>
    <cellStyle name="常规 2 2 10 3 2 6" xfId="2653" xr:uid="{00000000-0005-0000-0000-00008C0A0000}"/>
    <cellStyle name="常规 2 2 10 3 3" xfId="2654" xr:uid="{00000000-0005-0000-0000-00008D0A0000}"/>
    <cellStyle name="常规 2 2 10 3 4" xfId="2655" xr:uid="{00000000-0005-0000-0000-00008E0A0000}"/>
    <cellStyle name="常规 2 2 10 3 4 2" xfId="2657" xr:uid="{00000000-0005-0000-0000-0000900A0000}"/>
    <cellStyle name="常规 2 2 10 3 5" xfId="2658" xr:uid="{00000000-0005-0000-0000-0000910A0000}"/>
    <cellStyle name="常规 2 2 10 3 6" xfId="2659" xr:uid="{00000000-0005-0000-0000-0000920A0000}"/>
    <cellStyle name="常规 2 2 10 4" xfId="1968" xr:uid="{00000000-0005-0000-0000-0000DF070000}"/>
    <cellStyle name="常规 2 2 10 4 2" xfId="2660" xr:uid="{00000000-0005-0000-0000-0000930A0000}"/>
    <cellStyle name="常规 2 2 10 4 2 2" xfId="2661" xr:uid="{00000000-0005-0000-0000-0000940A0000}"/>
    <cellStyle name="常规 2 2 10 4 2 2 2" xfId="2666" xr:uid="{00000000-0005-0000-0000-0000990A0000}"/>
    <cellStyle name="常规 2 2 10 4 2 2 3" xfId="2670" xr:uid="{00000000-0005-0000-0000-00009D0A0000}"/>
    <cellStyle name="常规 2 2 10 4 2 2 3 2" xfId="2676" xr:uid="{00000000-0005-0000-0000-0000A30A0000}"/>
    <cellStyle name="常规 2 2 10 4 2 2 4" xfId="2681" xr:uid="{00000000-0005-0000-0000-0000A80A0000}"/>
    <cellStyle name="常规 2 2 10 4 2 3" xfId="2683" xr:uid="{00000000-0005-0000-0000-0000AA0A0000}"/>
    <cellStyle name="常规 2 2 10 4 2 4" xfId="2685" xr:uid="{00000000-0005-0000-0000-0000AC0A0000}"/>
    <cellStyle name="常规 2 2 10 4 2 4 2" xfId="2687" xr:uid="{00000000-0005-0000-0000-0000AE0A0000}"/>
    <cellStyle name="常规 2 2 10 4 2 5" xfId="2689" xr:uid="{00000000-0005-0000-0000-0000B00A0000}"/>
    <cellStyle name="常规 2 2 10 4 2 6" xfId="2695" xr:uid="{00000000-0005-0000-0000-0000B60A0000}"/>
    <cellStyle name="常规 2 2 10 4 3" xfId="2697" xr:uid="{00000000-0005-0000-0000-0000B80A0000}"/>
    <cellStyle name="常规 2 2 10 4 4" xfId="2699" xr:uid="{00000000-0005-0000-0000-0000BA0A0000}"/>
    <cellStyle name="常规 2 2 10 4 4 2" xfId="2700" xr:uid="{00000000-0005-0000-0000-0000BB0A0000}"/>
    <cellStyle name="常规 2 2 10 4 5" xfId="2701" xr:uid="{00000000-0005-0000-0000-0000BC0A0000}"/>
    <cellStyle name="常规 2 2 10 4 6" xfId="2704" xr:uid="{00000000-0005-0000-0000-0000BF0A0000}"/>
    <cellStyle name="常规 2 2 10 5" xfId="2707" xr:uid="{00000000-0005-0000-0000-0000C20A0000}"/>
    <cellStyle name="常规 2 2 10 5 2" xfId="2708" xr:uid="{00000000-0005-0000-0000-0000C30A0000}"/>
    <cellStyle name="常规 2 2 10 6" xfId="2709" xr:uid="{00000000-0005-0000-0000-0000C40A0000}"/>
    <cellStyle name="常规 2 2 10 6 2" xfId="472" xr:uid="{00000000-0005-0000-0000-000007020000}"/>
    <cellStyle name="常规 2 2 10 7" xfId="2710" xr:uid="{00000000-0005-0000-0000-0000C50A0000}"/>
    <cellStyle name="常规 2 2 10 8" xfId="2711" xr:uid="{00000000-0005-0000-0000-0000C60A0000}"/>
    <cellStyle name="常规 2 2 11" xfId="2191" xr:uid="{00000000-0005-0000-0000-0000BE080000}"/>
    <cellStyle name="常规 2 2 11 2" xfId="2194" xr:uid="{00000000-0005-0000-0000-0000C1080000}"/>
    <cellStyle name="常规 2 2 11 2 2" xfId="2713" xr:uid="{00000000-0005-0000-0000-0000C80A0000}"/>
    <cellStyle name="常规 2 2 11 2 2 2" xfId="2567" xr:uid="{00000000-0005-0000-0000-0000360A0000}"/>
    <cellStyle name="常规 2 2 11 2 2 2 2" xfId="141" xr:uid="{00000000-0005-0000-0000-0000A9000000}"/>
    <cellStyle name="常规 2 2 11 2 2 2 2 2" xfId="2715" xr:uid="{00000000-0005-0000-0000-0000CA0A0000}"/>
    <cellStyle name="常规 2 2 11 2 2 2 2 3" xfId="2717" xr:uid="{00000000-0005-0000-0000-0000CC0A0000}"/>
    <cellStyle name="常规 2 2 11 2 2 2 2 3 2" xfId="2718" xr:uid="{00000000-0005-0000-0000-0000CD0A0000}"/>
    <cellStyle name="常规 2 2 11 2 2 2 2 4" xfId="2725" xr:uid="{00000000-0005-0000-0000-0000D40A0000}"/>
    <cellStyle name="常规 2 2 11 2 2 2 3" xfId="2728" xr:uid="{00000000-0005-0000-0000-0000D70A0000}"/>
    <cellStyle name="常规 2 2 11 2 2 2 4" xfId="2731" xr:uid="{00000000-0005-0000-0000-0000DA0A0000}"/>
    <cellStyle name="常规 2 2 11 2 2 2 4 2" xfId="2736" xr:uid="{00000000-0005-0000-0000-0000DF0A0000}"/>
    <cellStyle name="常规 2 2 11 2 2 2 5" xfId="2739" xr:uid="{00000000-0005-0000-0000-0000E20A0000}"/>
    <cellStyle name="常规 2 2 11 2 2 2 6" xfId="2741" xr:uid="{00000000-0005-0000-0000-0000E40A0000}"/>
    <cellStyle name="常规 2 2 11 2 2 3" xfId="2570" xr:uid="{00000000-0005-0000-0000-0000390A0000}"/>
    <cellStyle name="常规 2 2 11 2 2 4" xfId="2742" xr:uid="{00000000-0005-0000-0000-0000E50A0000}"/>
    <cellStyle name="常规 2 2 11 2 2 4 2" xfId="2746" xr:uid="{00000000-0005-0000-0000-0000E90A0000}"/>
    <cellStyle name="常规 2 2 11 2 2 5" xfId="2749" xr:uid="{00000000-0005-0000-0000-0000EC0A0000}"/>
    <cellStyle name="常规 2 2 11 2 2 6" xfId="2266" xr:uid="{00000000-0005-0000-0000-000009090000}"/>
    <cellStyle name="常规 2 2 11 2 3" xfId="2752" xr:uid="{00000000-0005-0000-0000-0000EF0A0000}"/>
    <cellStyle name="常规 2 2 11 2 3 2" xfId="1370" xr:uid="{00000000-0005-0000-0000-000089050000}"/>
    <cellStyle name="常规 2 2 11 2 3 2 2" xfId="2754" xr:uid="{00000000-0005-0000-0000-0000F10A0000}"/>
    <cellStyle name="常规 2 2 11 2 3 2 2 2" xfId="260" xr:uid="{00000000-0005-0000-0000-000033010000}"/>
    <cellStyle name="常规 2 2 11 2 3 2 2 2 2" xfId="2756" xr:uid="{00000000-0005-0000-0000-0000F30A0000}"/>
    <cellStyle name="常规 2 2 11 2 3 2 2 2 3" xfId="2758" xr:uid="{00000000-0005-0000-0000-0000F50A0000}"/>
    <cellStyle name="常规 2 2 11 2 3 2 2 2 3 2" xfId="2759" xr:uid="{00000000-0005-0000-0000-0000F60A0000}"/>
    <cellStyle name="常规 2 2 11 2 3 2 2 2 4" xfId="2762" xr:uid="{00000000-0005-0000-0000-0000F90A0000}"/>
    <cellStyle name="常规 2 2 11 2 3 2 2 3" xfId="2763" xr:uid="{00000000-0005-0000-0000-0000FA0A0000}"/>
    <cellStyle name="常规 2 2 11 2 3 2 2 4" xfId="2764" xr:uid="{00000000-0005-0000-0000-0000FB0A0000}"/>
    <cellStyle name="常规 2 2 11 2 3 2 2 4 2" xfId="2767" xr:uid="{00000000-0005-0000-0000-0000FE0A0000}"/>
    <cellStyle name="常规 2 2 11 2 3 2 2 5" xfId="2768" xr:uid="{00000000-0005-0000-0000-0000FF0A0000}"/>
    <cellStyle name="常规 2 2 11 2 3 2 2 6" xfId="2770" xr:uid="{00000000-0005-0000-0000-0000010B0000}"/>
    <cellStyle name="常规 2 2 11 2 3 2 3" xfId="2773" xr:uid="{00000000-0005-0000-0000-0000040B0000}"/>
    <cellStyle name="常规 2 2 11 2 3 2 4" xfId="273" xr:uid="{00000000-0005-0000-0000-000040010000}"/>
    <cellStyle name="常规 2 2 11 2 3 2 4 2" xfId="2775" xr:uid="{00000000-0005-0000-0000-0000060B0000}"/>
    <cellStyle name="常规 2 2 11 2 3 2 5" xfId="1474" xr:uid="{00000000-0005-0000-0000-0000F1050000}"/>
    <cellStyle name="常规 2 2 11 2 3 2 6" xfId="1477" xr:uid="{00000000-0005-0000-0000-0000F4050000}"/>
    <cellStyle name="常规 2 2 11 2 3 3" xfId="153" xr:uid="{00000000-0005-0000-0000-0000B9000000}"/>
    <cellStyle name="常规 2 2 11 2 3 3 2" xfId="2776" xr:uid="{00000000-0005-0000-0000-0000070B0000}"/>
    <cellStyle name="常规 2 2 11 2 3 3 2 2" xfId="2777" xr:uid="{00000000-0005-0000-0000-0000080B0000}"/>
    <cellStyle name="常规 2 2 11 2 3 3 2 2 2" xfId="333" xr:uid="{00000000-0005-0000-0000-00007C010000}"/>
    <cellStyle name="常规 2 2 11 2 3 3 2 2 3" xfId="336" xr:uid="{00000000-0005-0000-0000-00007F010000}"/>
    <cellStyle name="常规 2 2 11 2 3 3 2 2 3 2" xfId="2779" xr:uid="{00000000-0005-0000-0000-00000A0B0000}"/>
    <cellStyle name="常规 2 2 11 2 3 3 2 2 4" xfId="2780" xr:uid="{00000000-0005-0000-0000-00000B0B0000}"/>
    <cellStyle name="常规 2 2 11 2 3 3 2 3" xfId="2781" xr:uid="{00000000-0005-0000-0000-00000C0B0000}"/>
    <cellStyle name="常规 2 2 11 2 3 3 2 4" xfId="2782" xr:uid="{00000000-0005-0000-0000-00000D0B0000}"/>
    <cellStyle name="常规 2 2 11 2 3 3 2 4 2" xfId="2783" xr:uid="{00000000-0005-0000-0000-00000E0B0000}"/>
    <cellStyle name="常规 2 2 11 2 3 3 2 5" xfId="2785" xr:uid="{00000000-0005-0000-0000-0000100B0000}"/>
    <cellStyle name="常规 2 2 11 2 3 3 2 6" xfId="2786" xr:uid="{00000000-0005-0000-0000-0000110B0000}"/>
    <cellStyle name="常规 2 2 11 2 3 3 3" xfId="2790" xr:uid="{00000000-0005-0000-0000-0000150B0000}"/>
    <cellStyle name="常规 2 2 11 2 3 3 4" xfId="2795" xr:uid="{00000000-0005-0000-0000-00001A0B0000}"/>
    <cellStyle name="常规 2 2 11 2 3 3 4 2" xfId="2798" xr:uid="{00000000-0005-0000-0000-00001D0B0000}"/>
    <cellStyle name="常规 2 2 11 2 3 3 5" xfId="2802" xr:uid="{00000000-0005-0000-0000-0000210B0000}"/>
    <cellStyle name="常规 2 2 11 2 3 3 6" xfId="2806" xr:uid="{00000000-0005-0000-0000-0000250B0000}"/>
    <cellStyle name="常规 2 2 11 2 3 4" xfId="2808" xr:uid="{00000000-0005-0000-0000-0000270B0000}"/>
    <cellStyle name="常规 2 2 11 2 3 4 2" xfId="347" xr:uid="{00000000-0005-0000-0000-00008A010000}"/>
    <cellStyle name="常规 2 2 11 2 3 5" xfId="2811" xr:uid="{00000000-0005-0000-0000-00002A0B0000}"/>
    <cellStyle name="常规 2 2 11 2 3 5 2" xfId="426" xr:uid="{00000000-0005-0000-0000-0000D9010000}"/>
    <cellStyle name="常规 2 2 11 2 3 6" xfId="2297" xr:uid="{00000000-0005-0000-0000-000028090000}"/>
    <cellStyle name="常规 2 2 11 2 3 7" xfId="2316" xr:uid="{00000000-0005-0000-0000-00003B090000}"/>
    <cellStyle name="常规 2 2 11 2 4" xfId="2814" xr:uid="{00000000-0005-0000-0000-00002D0B0000}"/>
    <cellStyle name="常规 2 2 11 2 4 2" xfId="952" xr:uid="{00000000-0005-0000-0000-0000E7030000}"/>
    <cellStyle name="常规 2 2 11 2 5" xfId="2817" xr:uid="{00000000-0005-0000-0000-0000300B0000}"/>
    <cellStyle name="常规 2 2 11 2 5 2" xfId="2820" xr:uid="{00000000-0005-0000-0000-0000330B0000}"/>
    <cellStyle name="常规 2 2 11 2 5 3" xfId="2822" xr:uid="{00000000-0005-0000-0000-0000350B0000}"/>
    <cellStyle name="常规 2 2 11 2 6" xfId="53" xr:uid="{00000000-0005-0000-0000-00003C000000}"/>
    <cellStyle name="常规 2 2 11 2 7" xfId="2828" xr:uid="{00000000-0005-0000-0000-00003B0B0000}"/>
    <cellStyle name="常规 2 2 11 3" xfId="2829" xr:uid="{00000000-0005-0000-0000-00003C0B0000}"/>
    <cellStyle name="常规 2 2 11 3 2" xfId="2277" xr:uid="{00000000-0005-0000-0000-000014090000}"/>
    <cellStyle name="常规 2 2 11 3 2 2" xfId="2830" xr:uid="{00000000-0005-0000-0000-00003D0B0000}"/>
    <cellStyle name="常规 2 2 11 3 2 2 2" xfId="2831" xr:uid="{00000000-0005-0000-0000-00003E0B0000}"/>
    <cellStyle name="常规 2 2 11 3 2 2 3" xfId="2832" xr:uid="{00000000-0005-0000-0000-00003F0B0000}"/>
    <cellStyle name="常规 2 2 11 3 2 2 3 2" xfId="2833" xr:uid="{00000000-0005-0000-0000-0000400B0000}"/>
    <cellStyle name="常规 2 2 11 3 2 2 4" xfId="2835" xr:uid="{00000000-0005-0000-0000-0000420B0000}"/>
    <cellStyle name="常规 2 2 11 3 2 3" xfId="2836" xr:uid="{00000000-0005-0000-0000-0000430B0000}"/>
    <cellStyle name="常规 2 2 11 3 2 4" xfId="2838" xr:uid="{00000000-0005-0000-0000-0000450B0000}"/>
    <cellStyle name="常规 2 2 11 3 2 4 2" xfId="2843" xr:uid="{00000000-0005-0000-0000-00004A0B0000}"/>
    <cellStyle name="常规 2 2 11 3 2 5" xfId="2846" xr:uid="{00000000-0005-0000-0000-00004D0B0000}"/>
    <cellStyle name="常规 2 2 11 3 2 6" xfId="2853" xr:uid="{00000000-0005-0000-0000-0000540B0000}"/>
    <cellStyle name="常规 2 2 11 3 3" xfId="2280" xr:uid="{00000000-0005-0000-0000-000017090000}"/>
    <cellStyle name="常规 2 2 11 3 4" xfId="2282" xr:uid="{00000000-0005-0000-0000-000019090000}"/>
    <cellStyle name="常规 2 2 11 3 4 2" xfId="1009" xr:uid="{00000000-0005-0000-0000-000020040000}"/>
    <cellStyle name="常规 2 2 11 3 5" xfId="2284" xr:uid="{00000000-0005-0000-0000-00001B090000}"/>
    <cellStyle name="常规 2 2 11 3 6" xfId="2855" xr:uid="{00000000-0005-0000-0000-0000560B0000}"/>
    <cellStyle name="常规 2 2 11 4" xfId="2857" xr:uid="{00000000-0005-0000-0000-0000580B0000}"/>
    <cellStyle name="常规 2 2 11 4 2" xfId="2858" xr:uid="{00000000-0005-0000-0000-0000590B0000}"/>
    <cellStyle name="常规 2 2 11 4 2 2" xfId="2860" xr:uid="{00000000-0005-0000-0000-00005B0B0000}"/>
    <cellStyle name="常规 2 2 11 4 2 2 2" xfId="2861" xr:uid="{00000000-0005-0000-0000-00005C0B0000}"/>
    <cellStyle name="常规 2 2 11 4 2 2 3" xfId="2862" xr:uid="{00000000-0005-0000-0000-00005D0B0000}"/>
    <cellStyle name="常规 2 2 11 4 2 2 3 2" xfId="2867" xr:uid="{00000000-0005-0000-0000-0000620B0000}"/>
    <cellStyle name="常规 2 2 11 4 2 2 4" xfId="2869" xr:uid="{00000000-0005-0000-0000-0000640B0000}"/>
    <cellStyle name="常规 2 2 11 4 2 3" xfId="2873" xr:uid="{00000000-0005-0000-0000-0000680B0000}"/>
    <cellStyle name="常规 2 2 11 4 2 4" xfId="2878" xr:uid="{00000000-0005-0000-0000-00006D0B0000}"/>
    <cellStyle name="常规 2 2 11 4 2 4 2" xfId="2881" xr:uid="{00000000-0005-0000-0000-0000700B0000}"/>
    <cellStyle name="常规 2 2 11 4 2 5" xfId="2889" xr:uid="{00000000-0005-0000-0000-0000780B0000}"/>
    <cellStyle name="常规 2 2 11 4 2 6" xfId="2896" xr:uid="{00000000-0005-0000-0000-00007F0B0000}"/>
    <cellStyle name="常规 2 2 11 4 3" xfId="2899" xr:uid="{00000000-0005-0000-0000-0000820B0000}"/>
    <cellStyle name="常规 2 2 11 4 4" xfId="2901" xr:uid="{00000000-0005-0000-0000-0000840B0000}"/>
    <cellStyle name="常规 2 2 11 4 4 2" xfId="2903" xr:uid="{00000000-0005-0000-0000-0000860B0000}"/>
    <cellStyle name="常规 2 2 11 4 5" xfId="2905" xr:uid="{00000000-0005-0000-0000-0000880B0000}"/>
    <cellStyle name="常规 2 2 11 4 6" xfId="2909" xr:uid="{00000000-0005-0000-0000-00008C0B0000}"/>
    <cellStyle name="常规 2 2 11 5" xfId="2913" xr:uid="{00000000-0005-0000-0000-0000900B0000}"/>
    <cellStyle name="常规 2 2 11 5 2" xfId="2914" xr:uid="{00000000-0005-0000-0000-0000910B0000}"/>
    <cellStyle name="常规 2 2 11 6" xfId="2915" xr:uid="{00000000-0005-0000-0000-0000920B0000}"/>
    <cellStyle name="常规 2 2 11 6 2" xfId="2918" xr:uid="{00000000-0005-0000-0000-0000950B0000}"/>
    <cellStyle name="常规 2 2 11 7" xfId="2919" xr:uid="{00000000-0005-0000-0000-0000960B0000}"/>
    <cellStyle name="常规 2 2 11 8" xfId="2920" xr:uid="{00000000-0005-0000-0000-0000970B0000}"/>
    <cellStyle name="常规 2 2 12" xfId="2204" xr:uid="{00000000-0005-0000-0000-0000CB080000}"/>
    <cellStyle name="常规 2 2 12 2" xfId="2924" xr:uid="{00000000-0005-0000-0000-00009B0B0000}"/>
    <cellStyle name="常规 2 2 12 2 2" xfId="433" xr:uid="{00000000-0005-0000-0000-0000E0010000}"/>
    <cellStyle name="常规 2 2 12 2 2 2" xfId="439" xr:uid="{00000000-0005-0000-0000-0000E6010000}"/>
    <cellStyle name="常规 2 2 12 2 2 2 2" xfId="742" xr:uid="{00000000-0005-0000-0000-000015030000}"/>
    <cellStyle name="常规 2 2 12 2 2 2 2 2" xfId="2926" xr:uid="{00000000-0005-0000-0000-00009D0B0000}"/>
    <cellStyle name="常规 2 2 12 2 2 2 2 3" xfId="2927" xr:uid="{00000000-0005-0000-0000-00009E0B0000}"/>
    <cellStyle name="常规 2 2 12 2 2 2 2 3 2" xfId="2928" xr:uid="{00000000-0005-0000-0000-00009F0B0000}"/>
    <cellStyle name="常规 2 2 12 2 2 2 2 4" xfId="2935" xr:uid="{00000000-0005-0000-0000-0000A60B0000}"/>
    <cellStyle name="常规 2 2 12 2 2 2 3" xfId="750" xr:uid="{00000000-0005-0000-0000-00001D030000}"/>
    <cellStyle name="常规 2 2 12 2 2 2 4" xfId="2939" xr:uid="{00000000-0005-0000-0000-0000AA0B0000}"/>
    <cellStyle name="常规 2 2 12 2 2 2 4 2" xfId="2940" xr:uid="{00000000-0005-0000-0000-0000AB0B0000}"/>
    <cellStyle name="常规 2 2 12 2 2 2 5" xfId="2941" xr:uid="{00000000-0005-0000-0000-0000AC0B0000}"/>
    <cellStyle name="常规 2 2 12 2 2 2 6" xfId="2945" xr:uid="{00000000-0005-0000-0000-0000B00B0000}"/>
    <cellStyle name="常规 2 2 12 2 2 3" xfId="2452" xr:uid="{00000000-0005-0000-0000-0000C3090000}"/>
    <cellStyle name="常规 2 2 12 2 2 4" xfId="2459" xr:uid="{00000000-0005-0000-0000-0000CA090000}"/>
    <cellStyle name="常规 2 2 12 2 2 4 2" xfId="2947" xr:uid="{00000000-0005-0000-0000-0000B20B0000}"/>
    <cellStyle name="常规 2 2 12 2 2 5" xfId="2952" xr:uid="{00000000-0005-0000-0000-0000B70B0000}"/>
    <cellStyle name="常规 2 2 12 2 2 6" xfId="2955" xr:uid="{00000000-0005-0000-0000-0000BA0B0000}"/>
    <cellStyle name="常规 2 2 12 2 3" xfId="447" xr:uid="{00000000-0005-0000-0000-0000EE010000}"/>
    <cellStyle name="常规 2 2 12 2 3 2" xfId="1625" xr:uid="{00000000-0005-0000-0000-000088060000}"/>
    <cellStyle name="常规 2 2 12 2 3 2 2" xfId="2959" xr:uid="{00000000-0005-0000-0000-0000BE0B0000}"/>
    <cellStyle name="常规 2 2 12 2 3 2 2 2" xfId="2720" xr:uid="{00000000-0005-0000-0000-0000CF0A0000}"/>
    <cellStyle name="常规 2 2 12 2 3 2 2 2 2" xfId="2960" xr:uid="{00000000-0005-0000-0000-0000BF0B0000}"/>
    <cellStyle name="常规 2 2 12 2 3 2 2 2 3" xfId="2961" xr:uid="{00000000-0005-0000-0000-0000C00B0000}"/>
    <cellStyle name="常规 2 2 12 2 3 2 2 2 3 2" xfId="2962" xr:uid="{00000000-0005-0000-0000-0000C10B0000}"/>
    <cellStyle name="常规 2 2 12 2 3 2 2 2 4" xfId="839" xr:uid="{00000000-0005-0000-0000-000076030000}"/>
    <cellStyle name="常规 2 2 12 2 3 2 2 3" xfId="2964" xr:uid="{00000000-0005-0000-0000-0000C30B0000}"/>
    <cellStyle name="常规 2 2 12 2 3 2 2 4" xfId="2966" xr:uid="{00000000-0005-0000-0000-0000C50B0000}"/>
    <cellStyle name="常规 2 2 12 2 3 2 2 4 2" xfId="369" xr:uid="{00000000-0005-0000-0000-0000A0010000}"/>
    <cellStyle name="常规 2 2 12 2 3 2 2 5" xfId="1314" xr:uid="{00000000-0005-0000-0000-000051050000}"/>
    <cellStyle name="常规 2 2 12 2 3 2 2 6" xfId="1321" xr:uid="{00000000-0005-0000-0000-000058050000}"/>
    <cellStyle name="常规 2 2 12 2 3 2 3" xfId="2969" xr:uid="{00000000-0005-0000-0000-0000C80B0000}"/>
    <cellStyle name="常规 2 2 12 2 3 2 4" xfId="1282" xr:uid="{00000000-0005-0000-0000-000031050000}"/>
    <cellStyle name="常规 2 2 12 2 3 2 4 2" xfId="2971" xr:uid="{00000000-0005-0000-0000-0000CA0B0000}"/>
    <cellStyle name="常规 2 2 12 2 3 2 5" xfId="2972" xr:uid="{00000000-0005-0000-0000-0000CB0B0000}"/>
    <cellStyle name="常规 2 2 12 2 3 2 6" xfId="2973" xr:uid="{00000000-0005-0000-0000-0000CC0B0000}"/>
    <cellStyle name="常规 2 2 12 2 3 3" xfId="1630" xr:uid="{00000000-0005-0000-0000-00008D060000}"/>
    <cellStyle name="常规 2 2 12 2 3 3 2" xfId="2974" xr:uid="{00000000-0005-0000-0000-0000CD0B0000}"/>
    <cellStyle name="常规 2 2 12 2 3 3 2 2" xfId="2975" xr:uid="{00000000-0005-0000-0000-0000CE0B0000}"/>
    <cellStyle name="常规 2 2 12 2 3 3 2 2 2" xfId="2977" xr:uid="{00000000-0005-0000-0000-0000D00B0000}"/>
    <cellStyle name="常规 2 2 12 2 3 3 2 2 3" xfId="2978" xr:uid="{00000000-0005-0000-0000-0000D10B0000}"/>
    <cellStyle name="常规 2 2 12 2 3 3 2 2 3 2" xfId="2032" xr:uid="{00000000-0005-0000-0000-00001F080000}"/>
    <cellStyle name="常规 2 2 12 2 3 3 2 2 4" xfId="2980" xr:uid="{00000000-0005-0000-0000-0000D30B0000}"/>
    <cellStyle name="常规 2 2 12 2 3 3 2 3" xfId="2981" xr:uid="{00000000-0005-0000-0000-0000D40B0000}"/>
    <cellStyle name="常规 2 2 12 2 3 3 2 4" xfId="2982" xr:uid="{00000000-0005-0000-0000-0000D50B0000}"/>
    <cellStyle name="常规 2 2 12 2 3 3 2 4 2" xfId="2984" xr:uid="{00000000-0005-0000-0000-0000D70B0000}"/>
    <cellStyle name="常规 2 2 12 2 3 3 2 5" xfId="1347" xr:uid="{00000000-0005-0000-0000-000072050000}"/>
    <cellStyle name="常规 2 2 12 2 3 3 2 6" xfId="2985" xr:uid="{00000000-0005-0000-0000-0000D80B0000}"/>
    <cellStyle name="常规 2 2 12 2 3 3 3" xfId="2987" xr:uid="{00000000-0005-0000-0000-0000DA0B0000}"/>
    <cellStyle name="常规 2 2 12 2 3 3 4" xfId="2989" xr:uid="{00000000-0005-0000-0000-0000DC0B0000}"/>
    <cellStyle name="常规 2 2 12 2 3 3 4 2" xfId="2991" xr:uid="{00000000-0005-0000-0000-0000DE0B0000}"/>
    <cellStyle name="常规 2 2 12 2 3 3 5" xfId="2993" xr:uid="{00000000-0005-0000-0000-0000E00B0000}"/>
    <cellStyle name="常规 2 2 12 2 3 3 6" xfId="2996" xr:uid="{00000000-0005-0000-0000-0000E30B0000}"/>
    <cellStyle name="常规 2 2 12 2 3 4" xfId="2999" xr:uid="{00000000-0005-0000-0000-0000E60B0000}"/>
    <cellStyle name="常规 2 2 12 2 3 4 2" xfId="3001" xr:uid="{00000000-0005-0000-0000-0000E80B0000}"/>
    <cellStyle name="常规 2 2 12 2 3 5" xfId="3003" xr:uid="{00000000-0005-0000-0000-0000EA0B0000}"/>
    <cellStyle name="常规 2 2 12 2 3 5 2" xfId="3006" xr:uid="{00000000-0005-0000-0000-0000ED0B0000}"/>
    <cellStyle name="常规 2 2 12 2 3 6" xfId="3007" xr:uid="{00000000-0005-0000-0000-0000EE0B0000}"/>
    <cellStyle name="常规 2 2 12 2 3 7" xfId="3008" xr:uid="{00000000-0005-0000-0000-0000EF0B0000}"/>
    <cellStyle name="常规 2 2 12 2 4" xfId="452" xr:uid="{00000000-0005-0000-0000-0000F3010000}"/>
    <cellStyle name="常规 2 2 12 2 4 2" xfId="2489" xr:uid="{00000000-0005-0000-0000-0000E8090000}"/>
    <cellStyle name="常规 2 2 12 2 5" xfId="393" xr:uid="{00000000-0005-0000-0000-0000B8010000}"/>
    <cellStyle name="常规 2 2 12 2 5 2" xfId="3010" xr:uid="{00000000-0005-0000-0000-0000F10B0000}"/>
    <cellStyle name="常规 2 2 12 2 6" xfId="3012" xr:uid="{00000000-0005-0000-0000-0000F30B0000}"/>
    <cellStyle name="常规 2 2 12 2 7" xfId="3015" xr:uid="{00000000-0005-0000-0000-0000F60B0000}"/>
    <cellStyle name="常规 2 2 12 3" xfId="3018" xr:uid="{00000000-0005-0000-0000-0000F90B0000}"/>
    <cellStyle name="常规 2 2 12 3 2" xfId="282" xr:uid="{00000000-0005-0000-0000-000049010000}"/>
    <cellStyle name="常规 2 2 12 3 2 2" xfId="3019" xr:uid="{00000000-0005-0000-0000-0000FA0B0000}"/>
    <cellStyle name="常规 2 2 12 3 2 2 2" xfId="3022" xr:uid="{00000000-0005-0000-0000-0000FD0B0000}"/>
    <cellStyle name="常规 2 2 12 3 2 2 3" xfId="3023" xr:uid="{00000000-0005-0000-0000-0000FE0B0000}"/>
    <cellStyle name="常规 2 2 12 3 2 2 3 2" xfId="3024" xr:uid="{00000000-0005-0000-0000-0000FF0B0000}"/>
    <cellStyle name="常规 2 2 12 3 2 2 4" xfId="498" xr:uid="{00000000-0005-0000-0000-000021020000}"/>
    <cellStyle name="常规 2 2 12 3 2 3" xfId="3025" xr:uid="{00000000-0005-0000-0000-0000000C0000}"/>
    <cellStyle name="常规 2 2 12 3 2 4" xfId="3026" xr:uid="{00000000-0005-0000-0000-0000010C0000}"/>
    <cellStyle name="常规 2 2 12 3 2 4 2" xfId="3029" xr:uid="{00000000-0005-0000-0000-0000040C0000}"/>
    <cellStyle name="常规 2 2 12 3 2 5" xfId="3033" xr:uid="{00000000-0005-0000-0000-0000080C0000}"/>
    <cellStyle name="常规 2 2 12 3 2 6" xfId="3041" xr:uid="{00000000-0005-0000-0000-0000100C0000}"/>
    <cellStyle name="常规 2 2 12 3 3" xfId="291" xr:uid="{00000000-0005-0000-0000-000052010000}"/>
    <cellStyle name="常规 2 2 12 3 4" xfId="2307" xr:uid="{00000000-0005-0000-0000-000032090000}"/>
    <cellStyle name="常规 2 2 12 3 4 2" xfId="3043" xr:uid="{00000000-0005-0000-0000-0000120C0000}"/>
    <cellStyle name="常规 2 2 12 3 5" xfId="2311" xr:uid="{00000000-0005-0000-0000-000036090000}"/>
    <cellStyle name="常规 2 2 12 3 6" xfId="3044" xr:uid="{00000000-0005-0000-0000-0000130C0000}"/>
    <cellStyle name="常规 2 2 12 4" xfId="3049" xr:uid="{00000000-0005-0000-0000-0000180C0000}"/>
    <cellStyle name="常规 2 2 12 4 2" xfId="3050" xr:uid="{00000000-0005-0000-0000-0000190C0000}"/>
    <cellStyle name="常规 2 2 12 4 2 2" xfId="3051" xr:uid="{00000000-0005-0000-0000-00001A0C0000}"/>
    <cellStyle name="常规 2 2 12 4 2 2 2" xfId="3057" xr:uid="{00000000-0005-0000-0000-0000200C0000}"/>
    <cellStyle name="常规 2 2 12 4 2 2 3" xfId="3058" xr:uid="{00000000-0005-0000-0000-0000210C0000}"/>
    <cellStyle name="常规 2 2 12 4 2 2 3 2" xfId="3060" xr:uid="{00000000-0005-0000-0000-0000230C0000}"/>
    <cellStyle name="常规 2 2 12 4 2 2 4" xfId="833" xr:uid="{00000000-0005-0000-0000-000070030000}"/>
    <cellStyle name="常规 2 2 12 4 2 3" xfId="58" xr:uid="{00000000-0005-0000-0000-000043000000}"/>
    <cellStyle name="常规 2 2 12 4 2 4" xfId="3062" xr:uid="{00000000-0005-0000-0000-0000250C0000}"/>
    <cellStyle name="常规 2 2 12 4 2 4 2" xfId="3063" xr:uid="{00000000-0005-0000-0000-0000260C0000}"/>
    <cellStyle name="常规 2 2 12 4 2 5" xfId="3068" xr:uid="{00000000-0005-0000-0000-00002B0C0000}"/>
    <cellStyle name="常规 2 2 12 4 2 6" xfId="3076" xr:uid="{00000000-0005-0000-0000-0000330C0000}"/>
    <cellStyle name="常规 2 2 12 4 3" xfId="3079" xr:uid="{00000000-0005-0000-0000-0000360C0000}"/>
    <cellStyle name="常规 2 2 12 4 4" xfId="3082" xr:uid="{00000000-0005-0000-0000-0000390C0000}"/>
    <cellStyle name="常规 2 2 12 4 4 2" xfId="3083" xr:uid="{00000000-0005-0000-0000-00003A0C0000}"/>
    <cellStyle name="常规 2 2 12 4 5" xfId="3087" xr:uid="{00000000-0005-0000-0000-00003E0C0000}"/>
    <cellStyle name="常规 2 2 12 4 6" xfId="3092" xr:uid="{00000000-0005-0000-0000-0000430C0000}"/>
    <cellStyle name="常规 2 2 12 5" xfId="3097" xr:uid="{00000000-0005-0000-0000-0000480C0000}"/>
    <cellStyle name="常规 2 2 12 5 2" xfId="3100" xr:uid="{00000000-0005-0000-0000-00004B0C0000}"/>
    <cellStyle name="常规 2 2 12 6" xfId="3103" xr:uid="{00000000-0005-0000-0000-00004E0C0000}"/>
    <cellStyle name="常规 2 2 12 6 2" xfId="3105" xr:uid="{00000000-0005-0000-0000-0000500C0000}"/>
    <cellStyle name="常规 2 2 12 7" xfId="3107" xr:uid="{00000000-0005-0000-0000-0000520C0000}"/>
    <cellStyle name="常规 2 2 12 8" xfId="3108" xr:uid="{00000000-0005-0000-0000-0000530C0000}"/>
    <cellStyle name="常规 2 2 13" xfId="2205" xr:uid="{00000000-0005-0000-0000-0000CC080000}"/>
    <cellStyle name="常规 2 2 13 2" xfId="3110" xr:uid="{00000000-0005-0000-0000-0000550C0000}"/>
    <cellStyle name="常规 2 2 13 2 2" xfId="3113" xr:uid="{00000000-0005-0000-0000-0000580C0000}"/>
    <cellStyle name="常规 2 2 13 2 2 2" xfId="3115" xr:uid="{00000000-0005-0000-0000-00005A0C0000}"/>
    <cellStyle name="常规 2 2 13 2 2 2 2" xfId="3116" xr:uid="{00000000-0005-0000-0000-00005B0C0000}"/>
    <cellStyle name="常规 2 2 13 2 2 2 2 2" xfId="3117" xr:uid="{00000000-0005-0000-0000-00005C0C0000}"/>
    <cellStyle name="常规 2 2 13 2 2 2 2 3" xfId="3118" xr:uid="{00000000-0005-0000-0000-00005D0C0000}"/>
    <cellStyle name="常规 2 2 13 2 2 2 2 3 2" xfId="3120" xr:uid="{00000000-0005-0000-0000-00005F0C0000}"/>
    <cellStyle name="常规 2 2 13 2 2 2 2 4" xfId="3123" xr:uid="{00000000-0005-0000-0000-0000620C0000}"/>
    <cellStyle name="常规 2 2 13 2 2 2 3" xfId="3125" xr:uid="{00000000-0005-0000-0000-0000640C0000}"/>
    <cellStyle name="常规 2 2 13 2 2 2 4" xfId="3127" xr:uid="{00000000-0005-0000-0000-0000660C0000}"/>
    <cellStyle name="常规 2 2 13 2 2 2 4 2" xfId="3128" xr:uid="{00000000-0005-0000-0000-0000670C0000}"/>
    <cellStyle name="常规 2 2 13 2 2 2 5" xfId="3129" xr:uid="{00000000-0005-0000-0000-0000680C0000}"/>
    <cellStyle name="常规 2 2 13 2 2 2 6" xfId="3132" xr:uid="{00000000-0005-0000-0000-00006B0C0000}"/>
    <cellStyle name="常规 2 2 13 2 2 3" xfId="3137" xr:uid="{00000000-0005-0000-0000-0000700C0000}"/>
    <cellStyle name="常规 2 2 13 2 2 4" xfId="3138" xr:uid="{00000000-0005-0000-0000-0000710C0000}"/>
    <cellStyle name="常规 2 2 13 2 2 4 2" xfId="3139" xr:uid="{00000000-0005-0000-0000-0000720C0000}"/>
    <cellStyle name="常规 2 2 13 2 2 5" xfId="3140" xr:uid="{00000000-0005-0000-0000-0000730C0000}"/>
    <cellStyle name="常规 2 2 13 2 2 6" xfId="3142" xr:uid="{00000000-0005-0000-0000-0000750C0000}"/>
    <cellStyle name="常规 2 2 13 2 3" xfId="3145" xr:uid="{00000000-0005-0000-0000-0000780C0000}"/>
    <cellStyle name="常规 2 2 13 2 3 2" xfId="1924" xr:uid="{00000000-0005-0000-0000-0000B3070000}"/>
    <cellStyle name="常规 2 2 13 2 3 2 2" xfId="3147" xr:uid="{00000000-0005-0000-0000-00007A0C0000}"/>
    <cellStyle name="常规 2 2 13 2 3 2 2 2" xfId="2934" xr:uid="{00000000-0005-0000-0000-0000A50B0000}"/>
    <cellStyle name="常规 2 2 13 2 3 2 2 2 2" xfId="3149" xr:uid="{00000000-0005-0000-0000-00007C0C0000}"/>
    <cellStyle name="常规 2 2 13 2 3 2 2 2 3" xfId="3152" xr:uid="{00000000-0005-0000-0000-00007F0C0000}"/>
    <cellStyle name="常规 2 2 13 2 3 2 2 2 3 2" xfId="3155" xr:uid="{00000000-0005-0000-0000-0000820C0000}"/>
    <cellStyle name="常规 2 2 13 2 3 2 2 2 4" xfId="3055" xr:uid="{00000000-0005-0000-0000-00001E0C0000}"/>
    <cellStyle name="常规 2 2 13 2 3 2 2 3" xfId="3156" xr:uid="{00000000-0005-0000-0000-0000830C0000}"/>
    <cellStyle name="常规 2 2 13 2 3 2 2 4" xfId="3157" xr:uid="{00000000-0005-0000-0000-0000840C0000}"/>
    <cellStyle name="常规 2 2 13 2 3 2 2 4 2" xfId="3158" xr:uid="{00000000-0005-0000-0000-0000850C0000}"/>
    <cellStyle name="常规 2 2 13 2 3 2 2 5" xfId="3160" xr:uid="{00000000-0005-0000-0000-0000870C0000}"/>
    <cellStyle name="常规 2 2 13 2 3 2 2 6" xfId="3162" xr:uid="{00000000-0005-0000-0000-0000890C0000}"/>
    <cellStyle name="常规 2 2 13 2 3 2 3" xfId="3164" xr:uid="{00000000-0005-0000-0000-00008B0C0000}"/>
    <cellStyle name="常规 2 2 13 2 3 2 4" xfId="3166" xr:uid="{00000000-0005-0000-0000-00008D0C0000}"/>
    <cellStyle name="常规 2 2 13 2 3 2 4 2" xfId="3168" xr:uid="{00000000-0005-0000-0000-00008F0C0000}"/>
    <cellStyle name="常规 2 2 13 2 3 2 5" xfId="3169" xr:uid="{00000000-0005-0000-0000-0000900C0000}"/>
    <cellStyle name="常规 2 2 13 2 3 2 6" xfId="3170" xr:uid="{00000000-0005-0000-0000-0000910C0000}"/>
    <cellStyle name="常规 2 2 13 2 3 3" xfId="1929" xr:uid="{00000000-0005-0000-0000-0000B8070000}"/>
    <cellStyle name="常规 2 2 13 2 3 3 2" xfId="3172" xr:uid="{00000000-0005-0000-0000-0000930C0000}"/>
    <cellStyle name="常规 2 2 13 2 3 3 2 2" xfId="3173" xr:uid="{00000000-0005-0000-0000-0000940C0000}"/>
    <cellStyle name="常规 2 2 13 2 3 3 2 2 2" xfId="3174" xr:uid="{00000000-0005-0000-0000-0000950C0000}"/>
    <cellStyle name="常规 2 2 13 2 3 3 2 2 3" xfId="3178" xr:uid="{00000000-0005-0000-0000-0000990C0000}"/>
    <cellStyle name="常规 2 2 13 2 3 3 2 2 3 2" xfId="2423" xr:uid="{00000000-0005-0000-0000-0000A6090000}"/>
    <cellStyle name="常规 2 2 13 2 3 3 2 2 4" xfId="3186" xr:uid="{00000000-0005-0000-0000-0000A10C0000}"/>
    <cellStyle name="常规 2 2 13 2 3 3 2 3" xfId="3188" xr:uid="{00000000-0005-0000-0000-0000A30C0000}"/>
    <cellStyle name="常规 2 2 13 2 3 3 2 4" xfId="3189" xr:uid="{00000000-0005-0000-0000-0000A40C0000}"/>
    <cellStyle name="常规 2 2 13 2 3 3 2 4 2" xfId="3190" xr:uid="{00000000-0005-0000-0000-0000A50C0000}"/>
    <cellStyle name="常规 2 2 13 2 3 3 2 5" xfId="3192" xr:uid="{00000000-0005-0000-0000-0000A70C0000}"/>
    <cellStyle name="常规 2 2 13 2 3 3 2 6" xfId="3194" xr:uid="{00000000-0005-0000-0000-0000A90C0000}"/>
    <cellStyle name="常规 2 2 13 2 3 3 3" xfId="3196" xr:uid="{00000000-0005-0000-0000-0000AB0C0000}"/>
    <cellStyle name="常规 2 2 13 2 3 3 4" xfId="3198" xr:uid="{00000000-0005-0000-0000-0000AD0C0000}"/>
    <cellStyle name="常规 2 2 13 2 3 3 4 2" xfId="3200" xr:uid="{00000000-0005-0000-0000-0000AF0C0000}"/>
    <cellStyle name="常规 2 2 13 2 3 3 5" xfId="3201" xr:uid="{00000000-0005-0000-0000-0000B00C0000}"/>
    <cellStyle name="常规 2 2 13 2 3 3 6" xfId="3203" xr:uid="{00000000-0005-0000-0000-0000B20C0000}"/>
    <cellStyle name="常规 2 2 13 2 3 4" xfId="3207" xr:uid="{00000000-0005-0000-0000-0000B60C0000}"/>
    <cellStyle name="常规 2 2 13 2 3 4 2" xfId="3208" xr:uid="{00000000-0005-0000-0000-0000B70C0000}"/>
    <cellStyle name="常规 2 2 13 2 3 5" xfId="3210" xr:uid="{00000000-0005-0000-0000-0000B90C0000}"/>
    <cellStyle name="常规 2 2 13 2 3 5 2" xfId="3212" xr:uid="{00000000-0005-0000-0000-0000BB0C0000}"/>
    <cellStyle name="常规 2 2 13 2 3 6" xfId="3214" xr:uid="{00000000-0005-0000-0000-0000BD0C0000}"/>
    <cellStyle name="常规 2 2 13 2 3 7" xfId="3216" xr:uid="{00000000-0005-0000-0000-0000BF0C0000}"/>
    <cellStyle name="常规 2 2 13 2 4" xfId="3219" xr:uid="{00000000-0005-0000-0000-0000C20C0000}"/>
    <cellStyle name="常规 2 2 13 2 4 2" xfId="3222" xr:uid="{00000000-0005-0000-0000-0000C50C0000}"/>
    <cellStyle name="常规 2 2 13 2 5" xfId="3225" xr:uid="{00000000-0005-0000-0000-0000C80C0000}"/>
    <cellStyle name="常规 2 2 13 2 5 2" xfId="3229" xr:uid="{00000000-0005-0000-0000-0000CC0C0000}"/>
    <cellStyle name="常规 2 2 13 2 6" xfId="3232" xr:uid="{00000000-0005-0000-0000-0000CF0C0000}"/>
    <cellStyle name="常规 2 2 13 2 7" xfId="3234" xr:uid="{00000000-0005-0000-0000-0000D10C0000}"/>
    <cellStyle name="常规 2 2 13 3" xfId="3237" xr:uid="{00000000-0005-0000-0000-0000D40C0000}"/>
    <cellStyle name="常规 2 2 13 3 2" xfId="3238" xr:uid="{00000000-0005-0000-0000-0000D50C0000}"/>
    <cellStyle name="常规 2 2 13 3 2 2" xfId="3239" xr:uid="{00000000-0005-0000-0000-0000D60C0000}"/>
    <cellStyle name="常规 2 2 13 3 2 2 2" xfId="3241" xr:uid="{00000000-0005-0000-0000-0000D80C0000}"/>
    <cellStyle name="常规 2 2 13 3 2 2 3" xfId="3244" xr:uid="{00000000-0005-0000-0000-0000DB0C0000}"/>
    <cellStyle name="常规 2 2 13 3 2 2 3 2" xfId="3245" xr:uid="{00000000-0005-0000-0000-0000DC0C0000}"/>
    <cellStyle name="常规 2 2 13 3 2 2 4" xfId="3247" xr:uid="{00000000-0005-0000-0000-0000DE0C0000}"/>
    <cellStyle name="常规 2 2 13 3 2 3" xfId="3248" xr:uid="{00000000-0005-0000-0000-0000DF0C0000}"/>
    <cellStyle name="常规 2 2 13 3 2 4" xfId="3249" xr:uid="{00000000-0005-0000-0000-0000E00C0000}"/>
    <cellStyle name="常规 2 2 13 3 2 4 2" xfId="3255" xr:uid="{00000000-0005-0000-0000-0000E60C0000}"/>
    <cellStyle name="常规 2 2 13 3 2 5" xfId="3257" xr:uid="{00000000-0005-0000-0000-0000E80C0000}"/>
    <cellStyle name="常规 2 2 13 3 2 6" xfId="3262" xr:uid="{00000000-0005-0000-0000-0000ED0C0000}"/>
    <cellStyle name="常规 2 2 13 3 3" xfId="3264" xr:uid="{00000000-0005-0000-0000-0000EF0C0000}"/>
    <cellStyle name="常规 2 2 13 3 4" xfId="3265" xr:uid="{00000000-0005-0000-0000-0000F00C0000}"/>
    <cellStyle name="常规 2 2 13 3 4 2" xfId="3124" xr:uid="{00000000-0005-0000-0000-0000630C0000}"/>
    <cellStyle name="常规 2 2 13 3 5" xfId="3266" xr:uid="{00000000-0005-0000-0000-0000F10C0000}"/>
    <cellStyle name="常规 2 2 13 3 6" xfId="3268" xr:uid="{00000000-0005-0000-0000-0000F30C0000}"/>
    <cellStyle name="常规 2 2 13 4" xfId="3272" xr:uid="{00000000-0005-0000-0000-0000F70C0000}"/>
    <cellStyle name="常规 2 2 13 4 2" xfId="3275" xr:uid="{00000000-0005-0000-0000-0000FA0C0000}"/>
    <cellStyle name="常规 2 2 13 4 2 2" xfId="3185" xr:uid="{00000000-0005-0000-0000-0000A00C0000}"/>
    <cellStyle name="常规 2 2 13 4 2 2 2" xfId="3277" xr:uid="{00000000-0005-0000-0000-0000FC0C0000}"/>
    <cellStyle name="常规 2 2 13 4 2 2 3" xfId="3278" xr:uid="{00000000-0005-0000-0000-0000FD0C0000}"/>
    <cellStyle name="常规 2 2 13 4 2 2 3 2" xfId="3279" xr:uid="{00000000-0005-0000-0000-0000FE0C0000}"/>
    <cellStyle name="常规 2 2 13 4 2 2 4" xfId="3281" xr:uid="{00000000-0005-0000-0000-0000000D0000}"/>
    <cellStyle name="常规 2 2 13 4 2 3" xfId="995" xr:uid="{00000000-0005-0000-0000-000012040000}"/>
    <cellStyle name="常规 2 2 13 4 2 4" xfId="3283" xr:uid="{00000000-0005-0000-0000-0000020D0000}"/>
    <cellStyle name="常规 2 2 13 4 2 4 2" xfId="3286" xr:uid="{00000000-0005-0000-0000-0000050D0000}"/>
    <cellStyle name="常规 2 2 13 4 2 5" xfId="3288" xr:uid="{00000000-0005-0000-0000-0000070D0000}"/>
    <cellStyle name="常规 2 2 13 4 2 6" xfId="3291" xr:uid="{00000000-0005-0000-0000-00000A0D0000}"/>
    <cellStyle name="常规 2 2 13 4 3" xfId="3294" xr:uid="{00000000-0005-0000-0000-00000D0D0000}"/>
    <cellStyle name="常规 2 2 13 4 4" xfId="3296" xr:uid="{00000000-0005-0000-0000-00000F0D0000}"/>
    <cellStyle name="常规 2 2 13 4 4 2" xfId="3163" xr:uid="{00000000-0005-0000-0000-00008A0C0000}"/>
    <cellStyle name="常规 2 2 13 4 5" xfId="3298" xr:uid="{00000000-0005-0000-0000-0000110D0000}"/>
    <cellStyle name="常规 2 2 13 4 6" xfId="164" xr:uid="{00000000-0005-0000-0000-0000C6000000}"/>
    <cellStyle name="常规 2 2 13 5" xfId="3299" xr:uid="{00000000-0005-0000-0000-0000120D0000}"/>
    <cellStyle name="常规 2 2 13 5 2" xfId="93" xr:uid="{00000000-0005-0000-0000-00006B000000}"/>
    <cellStyle name="常规 2 2 13 6" xfId="3302" xr:uid="{00000000-0005-0000-0000-0000150D0000}"/>
    <cellStyle name="常规 2 2 13 6 2" xfId="3306" xr:uid="{00000000-0005-0000-0000-0000190D0000}"/>
    <cellStyle name="常规 2 2 13 7" xfId="3309" xr:uid="{00000000-0005-0000-0000-00001C0D0000}"/>
    <cellStyle name="常规 2 2 13 8" xfId="3311" xr:uid="{00000000-0005-0000-0000-00001E0D0000}"/>
    <cellStyle name="常规 2 2 14" xfId="2228" xr:uid="{00000000-0005-0000-0000-0000E3080000}"/>
    <cellStyle name="常规 2 2 14 2" xfId="3315" xr:uid="{00000000-0005-0000-0000-0000220D0000}"/>
    <cellStyle name="常规 2 2 14 2 2" xfId="691" xr:uid="{00000000-0005-0000-0000-0000E2020000}"/>
    <cellStyle name="常规 2 2 14 2 2 2" xfId="3318" xr:uid="{00000000-0005-0000-0000-0000250D0000}"/>
    <cellStyle name="常规 2 2 14 2 2 2 2" xfId="3320" xr:uid="{00000000-0005-0000-0000-0000270D0000}"/>
    <cellStyle name="常规 2 2 14 2 2 2 2 2" xfId="3321" xr:uid="{00000000-0005-0000-0000-0000280D0000}"/>
    <cellStyle name="常规 2 2 14 2 2 2 2 3" xfId="3322" xr:uid="{00000000-0005-0000-0000-0000290D0000}"/>
    <cellStyle name="常规 2 2 14 2 2 2 2 3 2" xfId="2335" xr:uid="{00000000-0005-0000-0000-00004E090000}"/>
    <cellStyle name="常规 2 2 14 2 2 2 2 4" xfId="3323" xr:uid="{00000000-0005-0000-0000-00002A0D0000}"/>
    <cellStyle name="常规 2 2 14 2 2 2 3" xfId="3325" xr:uid="{00000000-0005-0000-0000-00002C0D0000}"/>
    <cellStyle name="常规 2 2 14 2 2 2 4" xfId="3327" xr:uid="{00000000-0005-0000-0000-00002E0D0000}"/>
    <cellStyle name="常规 2 2 14 2 2 2 4 2" xfId="3328" xr:uid="{00000000-0005-0000-0000-00002F0D0000}"/>
    <cellStyle name="常规 2 2 14 2 2 2 5" xfId="13" xr:uid="{00000000-0005-0000-0000-00000E000000}"/>
    <cellStyle name="常规 2 2 14 2 2 2 6" xfId="3331" xr:uid="{00000000-0005-0000-0000-0000320D0000}"/>
    <cellStyle name="常规 2 2 14 2 2 3" xfId="3334" xr:uid="{00000000-0005-0000-0000-0000350D0000}"/>
    <cellStyle name="常规 2 2 14 2 2 4" xfId="3336" xr:uid="{00000000-0005-0000-0000-0000370D0000}"/>
    <cellStyle name="常规 2 2 14 2 2 4 2" xfId="3337" xr:uid="{00000000-0005-0000-0000-0000380D0000}"/>
    <cellStyle name="常规 2 2 14 2 2 5" xfId="3338" xr:uid="{00000000-0005-0000-0000-0000390D0000}"/>
    <cellStyle name="常规 2 2 14 2 2 6" xfId="3340" xr:uid="{00000000-0005-0000-0000-00003B0D0000}"/>
    <cellStyle name="常规 2 2 14 2 3" xfId="763" xr:uid="{00000000-0005-0000-0000-00002A030000}"/>
    <cellStyle name="常规 2 2 14 2 3 2" xfId="2115" xr:uid="{00000000-0005-0000-0000-000072080000}"/>
    <cellStyle name="常规 2 2 14 2 3 2 2" xfId="3341" xr:uid="{00000000-0005-0000-0000-00003C0D0000}"/>
    <cellStyle name="常规 2 2 14 2 3 2 2 2" xfId="3122" xr:uid="{00000000-0005-0000-0000-0000610C0000}"/>
    <cellStyle name="常规 2 2 14 2 3 2 2 2 2" xfId="3343" xr:uid="{00000000-0005-0000-0000-00003E0D0000}"/>
    <cellStyle name="常规 2 2 14 2 3 2 2 2 3" xfId="3347" xr:uid="{00000000-0005-0000-0000-0000420D0000}"/>
    <cellStyle name="常规 2 2 14 2 3 2 2 2 3 2" xfId="3351" xr:uid="{00000000-0005-0000-0000-0000460D0000}"/>
    <cellStyle name="常规 2 2 14 2 3 2 2 2 4" xfId="3353" xr:uid="{00000000-0005-0000-0000-0000480D0000}"/>
    <cellStyle name="常规 2 2 14 2 3 2 2 3" xfId="3355" xr:uid="{00000000-0005-0000-0000-00004A0D0000}"/>
    <cellStyle name="常规 2 2 14 2 3 2 2 4" xfId="3357" xr:uid="{00000000-0005-0000-0000-00004C0D0000}"/>
    <cellStyle name="常规 2 2 14 2 3 2 2 4 2" xfId="3359" xr:uid="{00000000-0005-0000-0000-00004E0D0000}"/>
    <cellStyle name="常规 2 2 14 2 3 2 2 5" xfId="3360" xr:uid="{00000000-0005-0000-0000-00004F0D0000}"/>
    <cellStyle name="常规 2 2 14 2 3 2 2 6" xfId="3361" xr:uid="{00000000-0005-0000-0000-0000500D0000}"/>
    <cellStyle name="常规 2 2 14 2 3 2 3" xfId="3362" xr:uid="{00000000-0005-0000-0000-0000510D0000}"/>
    <cellStyle name="常规 2 2 14 2 3 2 4" xfId="3363" xr:uid="{00000000-0005-0000-0000-0000520D0000}"/>
    <cellStyle name="常规 2 2 14 2 3 2 4 2" xfId="3364" xr:uid="{00000000-0005-0000-0000-0000530D0000}"/>
    <cellStyle name="常规 2 2 14 2 3 2 5" xfId="3366" xr:uid="{00000000-0005-0000-0000-0000550D0000}"/>
    <cellStyle name="常规 2 2 14 2 3 2 6" xfId="3368" xr:uid="{00000000-0005-0000-0000-0000570D0000}"/>
    <cellStyle name="常规 2 2 14 2 3 3" xfId="2118" xr:uid="{00000000-0005-0000-0000-000075080000}"/>
    <cellStyle name="常规 2 2 14 2 3 3 2" xfId="3369" xr:uid="{00000000-0005-0000-0000-0000580D0000}"/>
    <cellStyle name="常规 2 2 14 2 3 3 2 2" xfId="3370" xr:uid="{00000000-0005-0000-0000-0000590D0000}"/>
    <cellStyle name="常规 2 2 14 2 3 3 2 2 2" xfId="3373" xr:uid="{00000000-0005-0000-0000-00005C0D0000}"/>
    <cellStyle name="常规 2 2 14 2 3 3 2 2 3" xfId="2958" xr:uid="{00000000-0005-0000-0000-0000BD0B0000}"/>
    <cellStyle name="常规 2 2 14 2 3 3 2 2 3 2" xfId="2724" xr:uid="{00000000-0005-0000-0000-0000D30A0000}"/>
    <cellStyle name="常规 2 2 14 2 3 3 2 2 4" xfId="2968" xr:uid="{00000000-0005-0000-0000-0000C70B0000}"/>
    <cellStyle name="常规 2 2 14 2 3 3 2 3" xfId="3374" xr:uid="{00000000-0005-0000-0000-00005D0D0000}"/>
    <cellStyle name="常规 2 2 14 2 3 3 2 4" xfId="3375" xr:uid="{00000000-0005-0000-0000-00005E0D0000}"/>
    <cellStyle name="常规 2 2 14 2 3 3 2 4 2" xfId="3376" xr:uid="{00000000-0005-0000-0000-00005F0D0000}"/>
    <cellStyle name="常规 2 2 14 2 3 3 2 5" xfId="3377" xr:uid="{00000000-0005-0000-0000-0000600D0000}"/>
    <cellStyle name="常规 2 2 14 2 3 3 2 6" xfId="3379" xr:uid="{00000000-0005-0000-0000-0000620D0000}"/>
    <cellStyle name="常规 2 2 14 2 3 3 3" xfId="3380" xr:uid="{00000000-0005-0000-0000-0000630D0000}"/>
    <cellStyle name="常规 2 2 14 2 3 3 4" xfId="3381" xr:uid="{00000000-0005-0000-0000-0000640D0000}"/>
    <cellStyle name="常规 2 2 14 2 3 3 4 2" xfId="3382" xr:uid="{00000000-0005-0000-0000-0000650D0000}"/>
    <cellStyle name="常规 2 2 14 2 3 3 5" xfId="3385" xr:uid="{00000000-0005-0000-0000-0000680D0000}"/>
    <cellStyle name="常规 2 2 14 2 3 3 6" xfId="2665" xr:uid="{00000000-0005-0000-0000-0000980A0000}"/>
    <cellStyle name="常规 2 2 14 2 3 4" xfId="3386" xr:uid="{00000000-0005-0000-0000-0000690D0000}"/>
    <cellStyle name="常规 2 2 14 2 3 4 2" xfId="3387" xr:uid="{00000000-0005-0000-0000-00006A0D0000}"/>
    <cellStyle name="常规 2 2 14 2 3 5" xfId="3388" xr:uid="{00000000-0005-0000-0000-00006B0D0000}"/>
    <cellStyle name="常规 2 2 14 2 3 5 2" xfId="3391" xr:uid="{00000000-0005-0000-0000-00006E0D0000}"/>
    <cellStyle name="常规 2 2 14 2 3 6" xfId="3392" xr:uid="{00000000-0005-0000-0000-00006F0D0000}"/>
    <cellStyle name="常规 2 2 14 2 3 7" xfId="3393" xr:uid="{00000000-0005-0000-0000-0000700D0000}"/>
    <cellStyle name="常规 2 2 14 2 4" xfId="3394" xr:uid="{00000000-0005-0000-0000-0000710D0000}"/>
    <cellStyle name="常规 2 2 14 2 4 2" xfId="3395" xr:uid="{00000000-0005-0000-0000-0000720D0000}"/>
    <cellStyle name="常规 2 2 14 2 5" xfId="2714" xr:uid="{00000000-0005-0000-0000-0000C90A0000}"/>
    <cellStyle name="常规 2 2 14 2 5 2" xfId="3397" xr:uid="{00000000-0005-0000-0000-0000740D0000}"/>
    <cellStyle name="常规 2 2 14 2 6" xfId="2716" xr:uid="{00000000-0005-0000-0000-0000CB0A0000}"/>
    <cellStyle name="常规 2 2 14 2 7" xfId="2721" xr:uid="{00000000-0005-0000-0000-0000D00A0000}"/>
    <cellStyle name="常规 2 2 14 3" xfId="3402" xr:uid="{00000000-0005-0000-0000-0000790D0000}"/>
    <cellStyle name="常规 2 2 14 3 2" xfId="3403" xr:uid="{00000000-0005-0000-0000-00007A0D0000}"/>
    <cellStyle name="常规 2 2 14 3 2 2" xfId="3405" xr:uid="{00000000-0005-0000-0000-00007C0D0000}"/>
    <cellStyle name="常规 2 2 14 3 2 2 2" xfId="3406" xr:uid="{00000000-0005-0000-0000-00007D0D0000}"/>
    <cellStyle name="常规 2 2 14 3 2 2 3" xfId="3407" xr:uid="{00000000-0005-0000-0000-00007E0D0000}"/>
    <cellStyle name="常规 2 2 14 3 2 2 3 2" xfId="3408" xr:uid="{00000000-0005-0000-0000-00007F0D0000}"/>
    <cellStyle name="常规 2 2 14 3 2 2 4" xfId="3410" xr:uid="{00000000-0005-0000-0000-0000810D0000}"/>
    <cellStyle name="常规 2 2 14 3 2 3" xfId="3412" xr:uid="{00000000-0005-0000-0000-0000830D0000}"/>
    <cellStyle name="常规 2 2 14 3 2 4" xfId="3413" xr:uid="{00000000-0005-0000-0000-0000840D0000}"/>
    <cellStyle name="常规 2 2 14 3 2 4 2" xfId="3414" xr:uid="{00000000-0005-0000-0000-0000850D0000}"/>
    <cellStyle name="常规 2 2 14 3 2 5" xfId="3005" xr:uid="{00000000-0005-0000-0000-0000EC0B0000}"/>
    <cellStyle name="常规 2 2 14 3 2 6" xfId="3418" xr:uid="{00000000-0005-0000-0000-0000890D0000}"/>
    <cellStyle name="常规 2 2 14 3 3" xfId="3419" xr:uid="{00000000-0005-0000-0000-00008A0D0000}"/>
    <cellStyle name="常规 2 2 14 3 4" xfId="3421" xr:uid="{00000000-0005-0000-0000-00008C0D0000}"/>
    <cellStyle name="常规 2 2 14 3 4 2" xfId="3242" xr:uid="{00000000-0005-0000-0000-0000D90C0000}"/>
    <cellStyle name="常规 2 2 14 3 5" xfId="3422" xr:uid="{00000000-0005-0000-0000-00008D0D0000}"/>
    <cellStyle name="常规 2 2 14 3 6" xfId="3423" xr:uid="{00000000-0005-0000-0000-00008E0D0000}"/>
    <cellStyle name="常规 2 2 14 4" xfId="3429" xr:uid="{00000000-0005-0000-0000-0000940D0000}"/>
    <cellStyle name="常规 2 2 14 4 2" xfId="3433" xr:uid="{00000000-0005-0000-0000-0000980D0000}"/>
    <cellStyle name="常规 2 2 14 4 2 2" xfId="3436" xr:uid="{00000000-0005-0000-0000-00009B0D0000}"/>
    <cellStyle name="常规 2 2 14 4 2 2 2" xfId="780" xr:uid="{00000000-0005-0000-0000-00003B030000}"/>
    <cellStyle name="常规 2 2 14 4 2 2 3" xfId="1433" xr:uid="{00000000-0005-0000-0000-0000C8050000}"/>
    <cellStyle name="常规 2 2 14 4 2 2 3 2" xfId="3438" xr:uid="{00000000-0005-0000-0000-00009D0D0000}"/>
    <cellStyle name="常规 2 2 14 4 2 2 4" xfId="3441" xr:uid="{00000000-0005-0000-0000-0000A00D0000}"/>
    <cellStyle name="常规 2 2 14 4 2 3" xfId="789" xr:uid="{00000000-0005-0000-0000-000044030000}"/>
    <cellStyle name="常规 2 2 14 4 2 4" xfId="3443" xr:uid="{00000000-0005-0000-0000-0000A20D0000}"/>
    <cellStyle name="常规 2 2 14 4 2 4 2" xfId="419" xr:uid="{00000000-0005-0000-0000-0000D2010000}"/>
    <cellStyle name="常规 2 2 14 4 2 5" xfId="3445" xr:uid="{00000000-0005-0000-0000-0000A40D0000}"/>
    <cellStyle name="常规 2 2 14 4 2 6" xfId="3448" xr:uid="{00000000-0005-0000-0000-0000A70D0000}"/>
    <cellStyle name="常规 2 2 14 4 3" xfId="3451" xr:uid="{00000000-0005-0000-0000-0000AA0D0000}"/>
    <cellStyle name="常规 2 2 14 4 4" xfId="3454" xr:uid="{00000000-0005-0000-0000-0000AD0D0000}"/>
    <cellStyle name="常规 2 2 14 4 4 2" xfId="2912" xr:uid="{00000000-0005-0000-0000-00008F0B0000}"/>
    <cellStyle name="常规 2 2 14 4 5" xfId="2734" xr:uid="{00000000-0005-0000-0000-0000DD0A0000}"/>
    <cellStyle name="常规 2 2 14 4 6" xfId="3456" xr:uid="{00000000-0005-0000-0000-0000AF0D0000}"/>
    <cellStyle name="常规 2 2 14 5" xfId="3459" xr:uid="{00000000-0005-0000-0000-0000B20D0000}"/>
    <cellStyle name="常规 2 2 14 5 2" xfId="3461" xr:uid="{00000000-0005-0000-0000-0000B40D0000}"/>
    <cellStyle name="常规 2 2 14 6" xfId="3463" xr:uid="{00000000-0005-0000-0000-0000B60D0000}"/>
    <cellStyle name="常规 2 2 14 6 2" xfId="3466" xr:uid="{00000000-0005-0000-0000-0000B90D0000}"/>
    <cellStyle name="常规 2 2 14 7" xfId="3468" xr:uid="{00000000-0005-0000-0000-0000BB0D0000}"/>
    <cellStyle name="常规 2 2 14 8" xfId="3470" xr:uid="{00000000-0005-0000-0000-0000BD0D0000}"/>
    <cellStyle name="常规 2 2 15" xfId="2230" xr:uid="{00000000-0005-0000-0000-0000E5080000}"/>
    <cellStyle name="常规 2 2 15 2" xfId="2233" xr:uid="{00000000-0005-0000-0000-0000E8080000}"/>
    <cellStyle name="常规 2 2 16" xfId="2236" xr:uid="{00000000-0005-0000-0000-0000EB080000}"/>
    <cellStyle name="常规 2 2 17" xfId="3471" xr:uid="{00000000-0005-0000-0000-0000BE0D0000}"/>
    <cellStyle name="常规 2 2 2" xfId="3472" xr:uid="{00000000-0005-0000-0000-0000BF0D0000}"/>
    <cellStyle name="常规 2 2 2 10" xfId="2477" xr:uid="{00000000-0005-0000-0000-0000DC090000}"/>
    <cellStyle name="常规 2 2 2 10 2" xfId="3475" xr:uid="{00000000-0005-0000-0000-0000C20D0000}"/>
    <cellStyle name="常规 2 2 2 10 2 2" xfId="3479" xr:uid="{00000000-0005-0000-0000-0000C60D0000}"/>
    <cellStyle name="常规 2 2 2 10 2 2 2" xfId="3481" xr:uid="{00000000-0005-0000-0000-0000C80D0000}"/>
    <cellStyle name="常规 2 2 2 10 2 2 2 2" xfId="140" xr:uid="{00000000-0005-0000-0000-0000A8000000}"/>
    <cellStyle name="常规 2 2 2 10 2 2 2 2 2" xfId="3483" xr:uid="{00000000-0005-0000-0000-0000CA0D0000}"/>
    <cellStyle name="常规 2 2 2 10 2 2 2 2 3" xfId="3485" xr:uid="{00000000-0005-0000-0000-0000CC0D0000}"/>
    <cellStyle name="常规 2 2 2 10 2 2 2 2 3 2" xfId="3491" xr:uid="{00000000-0005-0000-0000-0000D20D0000}"/>
    <cellStyle name="常规 2 2 2 10 2 2 2 2 4" xfId="3496" xr:uid="{00000000-0005-0000-0000-0000D70D0000}"/>
    <cellStyle name="常规 2 2 2 10 2 2 2 3" xfId="3497" xr:uid="{00000000-0005-0000-0000-0000D80D0000}"/>
    <cellStyle name="常规 2 2 2 10 2 2 2 4" xfId="1376" xr:uid="{00000000-0005-0000-0000-00008F050000}"/>
    <cellStyle name="常规 2 2 2 10 2 2 2 4 2" xfId="1210" xr:uid="{00000000-0005-0000-0000-0000E9040000}"/>
    <cellStyle name="常规 2 2 2 10 2 2 2 5" xfId="1391" xr:uid="{00000000-0005-0000-0000-00009E050000}"/>
    <cellStyle name="常规 2 2 2 10 2 2 2 6" xfId="1395" xr:uid="{00000000-0005-0000-0000-0000A2050000}"/>
    <cellStyle name="常规 2 2 2 10 2 2 3" xfId="3499" xr:uid="{00000000-0005-0000-0000-0000DA0D0000}"/>
    <cellStyle name="常规 2 2 2 10 2 2 4" xfId="3501" xr:uid="{00000000-0005-0000-0000-0000DC0D0000}"/>
    <cellStyle name="常规 2 2 2 10 2 2 4 2" xfId="2953" xr:uid="{00000000-0005-0000-0000-0000B80B0000}"/>
    <cellStyle name="常规 2 2 2 10 2 2 5" xfId="3504" xr:uid="{00000000-0005-0000-0000-0000DF0D0000}"/>
    <cellStyle name="常规 2 2 2 10 2 2 6" xfId="1912" xr:uid="{00000000-0005-0000-0000-0000A7070000}"/>
    <cellStyle name="常规 2 2 2 10 2 3" xfId="3510" xr:uid="{00000000-0005-0000-0000-0000E50D0000}"/>
    <cellStyle name="常规 2 2 2 10 2 3 2" xfId="3514" xr:uid="{00000000-0005-0000-0000-0000E90D0000}"/>
    <cellStyle name="常规 2 2 2 10 2 3 2 2" xfId="3518" xr:uid="{00000000-0005-0000-0000-0000ED0D0000}"/>
    <cellStyle name="常规 2 2 2 10 2 3 2 2 2" xfId="3522" xr:uid="{00000000-0005-0000-0000-0000F10D0000}"/>
    <cellStyle name="常规 2 2 2 10 2 3 2 2 2 2" xfId="3527" xr:uid="{00000000-0005-0000-0000-0000F60D0000}"/>
    <cellStyle name="常规 2 2 2 10 2 3 2 2 2 3" xfId="3532" xr:uid="{00000000-0005-0000-0000-0000FB0D0000}"/>
    <cellStyle name="常规 2 2 2 10 2 3 2 2 2 3 2" xfId="1414" xr:uid="{00000000-0005-0000-0000-0000B5050000}"/>
    <cellStyle name="常规 2 2 2 10 2 3 2 2 2 4" xfId="3540" xr:uid="{00000000-0005-0000-0000-0000030E0000}"/>
    <cellStyle name="常规 2 2 2 10 2 3 2 2 3" xfId="3545" xr:uid="{00000000-0005-0000-0000-0000080E0000}"/>
    <cellStyle name="常规 2 2 2 10 2 3 2 2 4" xfId="3549" xr:uid="{00000000-0005-0000-0000-00000C0E0000}"/>
    <cellStyle name="常规 2 2 2 10 2 3 2 2 4 2" xfId="3554" xr:uid="{00000000-0005-0000-0000-0000110E0000}"/>
    <cellStyle name="常规 2 2 2 10 2 3 2 2 5" xfId="481" xr:uid="{00000000-0005-0000-0000-000010020000}"/>
    <cellStyle name="常规 2 2 2 10 2 3 2 2 6" xfId="2302" xr:uid="{00000000-0005-0000-0000-00002D090000}"/>
    <cellStyle name="常规 2 2 2 10 2 3 2 3" xfId="3558" xr:uid="{00000000-0005-0000-0000-0000150E0000}"/>
    <cellStyle name="常规 2 2 2 10 2 3 2 4" xfId="1646" xr:uid="{00000000-0005-0000-0000-00009D060000}"/>
    <cellStyle name="常规 2 2 2 10 2 3 2 4 2" xfId="1653" xr:uid="{00000000-0005-0000-0000-0000A4060000}"/>
    <cellStyle name="常规 2 2 2 10 2 3 2 5" xfId="1675" xr:uid="{00000000-0005-0000-0000-0000BA060000}"/>
    <cellStyle name="常规 2 2 2 10 2 3 2 6" xfId="1688" xr:uid="{00000000-0005-0000-0000-0000C7060000}"/>
    <cellStyle name="常规 2 2 2 10 2 3 3" xfId="3562" xr:uid="{00000000-0005-0000-0000-0000190E0000}"/>
    <cellStyle name="常规 2 2 2 10 2 3 3 2" xfId="3566" xr:uid="{00000000-0005-0000-0000-00001D0E0000}"/>
    <cellStyle name="常规 2 2 2 10 2 3 3 2 2" xfId="3570" xr:uid="{00000000-0005-0000-0000-0000210E0000}"/>
    <cellStyle name="常规 2 2 2 10 2 3 3 2 2 2" xfId="3578" xr:uid="{00000000-0005-0000-0000-0000290E0000}"/>
    <cellStyle name="常规 2 2 2 10 2 3 3 2 2 3" xfId="3582" xr:uid="{00000000-0005-0000-0000-00002D0E0000}"/>
    <cellStyle name="常规 2 2 2 10 2 3 3 2 2 3 2" xfId="2461" xr:uid="{00000000-0005-0000-0000-0000CC090000}"/>
    <cellStyle name="常规 2 2 2 10 2 3 3 2 2 4" xfId="3587" xr:uid="{00000000-0005-0000-0000-0000320E0000}"/>
    <cellStyle name="常规 2 2 2 10 2 3 3 2 3" xfId="2933" xr:uid="{00000000-0005-0000-0000-0000A40B0000}"/>
    <cellStyle name="常规 2 2 2 10 2 3 3 2 4" xfId="1759" xr:uid="{00000000-0005-0000-0000-00000E070000}"/>
    <cellStyle name="常规 2 2 2 10 2 3 3 2 4 2" xfId="1764" xr:uid="{00000000-0005-0000-0000-000013070000}"/>
    <cellStyle name="常规 2 2 2 10 2 3 3 2 5" xfId="1775" xr:uid="{00000000-0005-0000-0000-00001E070000}"/>
    <cellStyle name="常规 2 2 2 10 2 3 3 2 6" xfId="1781" xr:uid="{00000000-0005-0000-0000-000024070000}"/>
    <cellStyle name="常规 2 2 2 10 2 3 3 3" xfId="3592" xr:uid="{00000000-0005-0000-0000-0000370E0000}"/>
    <cellStyle name="常规 2 2 2 10 2 3 3 4" xfId="1716" xr:uid="{00000000-0005-0000-0000-0000E3060000}"/>
    <cellStyle name="常规 2 2 2 10 2 3 3 4 2" xfId="3596" xr:uid="{00000000-0005-0000-0000-00003B0E0000}"/>
    <cellStyle name="常规 2 2 2 10 2 3 3 5" xfId="1723" xr:uid="{00000000-0005-0000-0000-0000EA060000}"/>
    <cellStyle name="常规 2 2 2 10 2 3 3 6" xfId="1732" xr:uid="{00000000-0005-0000-0000-0000F3060000}"/>
    <cellStyle name="常规 2 2 2 10 2 3 4" xfId="2399" xr:uid="{00000000-0005-0000-0000-00008E090000}"/>
    <cellStyle name="常规 2 2 2 10 2 3 4 2" xfId="3037" xr:uid="{00000000-0005-0000-0000-00000C0C0000}"/>
    <cellStyle name="常规 2 2 2 10 2 3 5" xfId="3599" xr:uid="{00000000-0005-0000-0000-00003E0E0000}"/>
    <cellStyle name="常规 2 2 2 10 2 3 5 2" xfId="3606" xr:uid="{00000000-0005-0000-0000-0000450E0000}"/>
    <cellStyle name="常规 2 2 2 10 2 3 6" xfId="3609" xr:uid="{00000000-0005-0000-0000-0000480E0000}"/>
    <cellStyle name="常规 2 2 2 10 2 3 7" xfId="2866" xr:uid="{00000000-0005-0000-0000-0000610B0000}"/>
    <cellStyle name="常规 2 2 2 10 2 4" xfId="618" xr:uid="{00000000-0005-0000-0000-000099020000}"/>
    <cellStyle name="常规 2 2 2 10 2 4 2" xfId="3616" xr:uid="{00000000-0005-0000-0000-00004F0E0000}"/>
    <cellStyle name="常规 2 2 2 10 2 5" xfId="629" xr:uid="{00000000-0005-0000-0000-0000A4020000}"/>
    <cellStyle name="常规 2 2 2 10 2 5 2" xfId="646" xr:uid="{00000000-0005-0000-0000-0000B5020000}"/>
    <cellStyle name="常规 2 2 2 10 2 6" xfId="651" xr:uid="{00000000-0005-0000-0000-0000BA020000}"/>
    <cellStyle name="常规 2 2 2 10 2 7" xfId="3618" xr:uid="{00000000-0005-0000-0000-0000510E0000}"/>
    <cellStyle name="常规 2 2 2 10 3" xfId="3628" xr:uid="{00000000-0005-0000-0000-00005B0E0000}"/>
    <cellStyle name="常规 2 2 2 10 3 2" xfId="3630" xr:uid="{00000000-0005-0000-0000-00005D0E0000}"/>
    <cellStyle name="常规 2 2 2 10 3 2 2" xfId="3632" xr:uid="{00000000-0005-0000-0000-00005F0E0000}"/>
    <cellStyle name="常规 2 2 2 10 3 2 2 2" xfId="3633" xr:uid="{00000000-0005-0000-0000-0000600E0000}"/>
    <cellStyle name="常规 2 2 2 10 3 2 2 3" xfId="3634" xr:uid="{00000000-0005-0000-0000-0000610E0000}"/>
    <cellStyle name="常规 2 2 2 10 3 2 2 3 2" xfId="3636" xr:uid="{00000000-0005-0000-0000-0000630E0000}"/>
    <cellStyle name="常规 2 2 2 10 3 2 2 4" xfId="3637" xr:uid="{00000000-0005-0000-0000-0000640E0000}"/>
    <cellStyle name="常规 2 2 2 10 3 2 3" xfId="3638" xr:uid="{00000000-0005-0000-0000-0000650E0000}"/>
    <cellStyle name="常规 2 2 2 10 3 2 4" xfId="3639" xr:uid="{00000000-0005-0000-0000-0000660E0000}"/>
    <cellStyle name="常规 2 2 2 10 3 2 4 2" xfId="3141" xr:uid="{00000000-0005-0000-0000-0000740C0000}"/>
    <cellStyle name="常规 2 2 2 10 3 2 5" xfId="3641" xr:uid="{00000000-0005-0000-0000-0000680E0000}"/>
    <cellStyle name="常规 2 2 2 10 3 2 6" xfId="3276" xr:uid="{00000000-0005-0000-0000-0000FB0C0000}"/>
    <cellStyle name="常规 2 2 2 10 3 3" xfId="3645" xr:uid="{00000000-0005-0000-0000-00006C0E0000}"/>
    <cellStyle name="常规 2 2 2 10 3 4" xfId="3654" xr:uid="{00000000-0005-0000-0000-0000750E0000}"/>
    <cellStyle name="常规 2 2 2 10 3 4 2" xfId="3659" xr:uid="{00000000-0005-0000-0000-00007A0E0000}"/>
    <cellStyle name="常规 2 2 2 10 3 5" xfId="3663" xr:uid="{00000000-0005-0000-0000-00007E0E0000}"/>
    <cellStyle name="常规 2 2 2 10 3 6" xfId="3667" xr:uid="{00000000-0005-0000-0000-0000820E0000}"/>
    <cellStyle name="常规 2 2 2 10 4" xfId="3671" xr:uid="{00000000-0005-0000-0000-0000860E0000}"/>
    <cellStyle name="常规 2 2 2 10 4 2" xfId="3672" xr:uid="{00000000-0005-0000-0000-0000870E0000}"/>
    <cellStyle name="常规 2 2 2 10 4 2 2" xfId="3673" xr:uid="{00000000-0005-0000-0000-0000880E0000}"/>
    <cellStyle name="常规 2 2 2 10 4 2 2 2" xfId="3675" xr:uid="{00000000-0005-0000-0000-00008A0E0000}"/>
    <cellStyle name="常规 2 2 2 10 4 2 2 3" xfId="3678" xr:uid="{00000000-0005-0000-0000-00008D0E0000}"/>
    <cellStyle name="常规 2 2 2 10 4 2 2 3 2" xfId="3682" xr:uid="{00000000-0005-0000-0000-0000910E0000}"/>
    <cellStyle name="常规 2 2 2 10 4 2 2 4" xfId="3685" xr:uid="{00000000-0005-0000-0000-0000940E0000}"/>
    <cellStyle name="常规 2 2 2 10 4 2 3" xfId="3686" xr:uid="{00000000-0005-0000-0000-0000950E0000}"/>
    <cellStyle name="常规 2 2 2 10 4 2 4" xfId="3687" xr:uid="{00000000-0005-0000-0000-0000960E0000}"/>
    <cellStyle name="常规 2 2 2 10 4 2 4 2" xfId="3339" xr:uid="{00000000-0005-0000-0000-00003A0D0000}"/>
    <cellStyle name="常规 2 2 2 10 4 2 5" xfId="3689" xr:uid="{00000000-0005-0000-0000-0000980E0000}"/>
    <cellStyle name="常规 2 2 2 10 4 2 6" xfId="3690" xr:uid="{00000000-0005-0000-0000-0000990E0000}"/>
    <cellStyle name="常规 2 2 2 10 4 3" xfId="3692" xr:uid="{00000000-0005-0000-0000-00009B0E0000}"/>
    <cellStyle name="常规 2 2 2 10 4 4" xfId="90" xr:uid="{00000000-0005-0000-0000-000067000000}"/>
    <cellStyle name="常规 2 2 2 10 4 4 2" xfId="3695" xr:uid="{00000000-0005-0000-0000-00009E0E0000}"/>
    <cellStyle name="常规 2 2 2 10 4 5" xfId="3698" xr:uid="{00000000-0005-0000-0000-0000A10E0000}"/>
    <cellStyle name="常规 2 2 2 10 4 6" xfId="3701" xr:uid="{00000000-0005-0000-0000-0000A40E0000}"/>
    <cellStyle name="常规 2 2 2 10 5" xfId="3702" xr:uid="{00000000-0005-0000-0000-0000A50E0000}"/>
    <cellStyle name="常规 2 2 2 10 5 2" xfId="3704" xr:uid="{00000000-0005-0000-0000-0000A70E0000}"/>
    <cellStyle name="常规 2 2 2 10 6" xfId="3705" xr:uid="{00000000-0005-0000-0000-0000A80E0000}"/>
    <cellStyle name="常规 2 2 2 10 6 2" xfId="3706" xr:uid="{00000000-0005-0000-0000-0000A90E0000}"/>
    <cellStyle name="常规 2 2 2 10 7" xfId="3707" xr:uid="{00000000-0005-0000-0000-0000AA0E0000}"/>
    <cellStyle name="常规 2 2 2 10 8" xfId="2504" xr:uid="{00000000-0005-0000-0000-0000F7090000}"/>
    <cellStyle name="常规 2 2 2 11" xfId="2479" xr:uid="{00000000-0005-0000-0000-0000DE090000}"/>
    <cellStyle name="常规 2 2 2 11 2" xfId="3709" xr:uid="{00000000-0005-0000-0000-0000AC0E0000}"/>
    <cellStyle name="常规 2 2 2 11 2 2" xfId="3711" xr:uid="{00000000-0005-0000-0000-0000AE0E0000}"/>
    <cellStyle name="常规 2 2 2 11 2 2 2" xfId="2285" xr:uid="{00000000-0005-0000-0000-00001C090000}"/>
    <cellStyle name="常规 2 2 2 11 2 2 2 2" xfId="1044" xr:uid="{00000000-0005-0000-0000-000043040000}"/>
    <cellStyle name="常规 2 2 2 11 2 2 2 2 2" xfId="3712" xr:uid="{00000000-0005-0000-0000-0000AF0E0000}"/>
    <cellStyle name="常规 2 2 2 11 2 2 2 2 3" xfId="3713" xr:uid="{00000000-0005-0000-0000-0000B00E0000}"/>
    <cellStyle name="常规 2 2 2 11 2 2 2 2 3 2" xfId="3715" xr:uid="{00000000-0005-0000-0000-0000B20E0000}"/>
    <cellStyle name="常规 2 2 2 11 2 2 2 2 4" xfId="3719" xr:uid="{00000000-0005-0000-0000-0000B60E0000}"/>
    <cellStyle name="常规 2 2 2 11 2 2 2 3" xfId="3720" xr:uid="{00000000-0005-0000-0000-0000B70E0000}"/>
    <cellStyle name="常规 2 2 2 11 2 2 2 4" xfId="3722" xr:uid="{00000000-0005-0000-0000-0000B90E0000}"/>
    <cellStyle name="常规 2 2 2 11 2 2 2 4 2" xfId="165" xr:uid="{00000000-0005-0000-0000-0000C7000000}"/>
    <cellStyle name="常规 2 2 2 11 2 2 2 5" xfId="3724" xr:uid="{00000000-0005-0000-0000-0000BB0E0000}"/>
    <cellStyle name="常规 2 2 2 11 2 2 2 6" xfId="3726" xr:uid="{00000000-0005-0000-0000-0000BD0E0000}"/>
    <cellStyle name="常规 2 2 2 11 2 2 3" xfId="2856" xr:uid="{00000000-0005-0000-0000-0000570B0000}"/>
    <cellStyle name="常规 2 2 2 11 2 2 4" xfId="1605" xr:uid="{00000000-0005-0000-0000-000074060000}"/>
    <cellStyle name="常规 2 2 2 11 2 2 4 2" xfId="3727" xr:uid="{00000000-0005-0000-0000-0000BE0E0000}"/>
    <cellStyle name="常规 2 2 2 11 2 2 5" xfId="3730" xr:uid="{00000000-0005-0000-0000-0000C10E0000}"/>
    <cellStyle name="常规 2 2 2 11 2 2 6" xfId="3731" xr:uid="{00000000-0005-0000-0000-0000C20E0000}"/>
    <cellStyle name="常规 2 2 2 11 2 3" xfId="3732" xr:uid="{00000000-0005-0000-0000-0000C30E0000}"/>
    <cellStyle name="常规 2 2 2 11 2 3 2" xfId="2906" xr:uid="{00000000-0005-0000-0000-0000890B0000}"/>
    <cellStyle name="常规 2 2 2 11 2 3 2 2" xfId="3735" xr:uid="{00000000-0005-0000-0000-0000C60E0000}"/>
    <cellStyle name="常规 2 2 2 11 2 3 2 2 2" xfId="3493" xr:uid="{00000000-0005-0000-0000-0000D40D0000}"/>
    <cellStyle name="常规 2 2 2 11 2 3 2 2 2 2" xfId="3736" xr:uid="{00000000-0005-0000-0000-0000C70E0000}"/>
    <cellStyle name="常规 2 2 2 11 2 3 2 2 2 3" xfId="3737" xr:uid="{00000000-0005-0000-0000-0000C80E0000}"/>
    <cellStyle name="常规 2 2 2 11 2 3 2 2 2 3 2" xfId="3738" xr:uid="{00000000-0005-0000-0000-0000C90E0000}"/>
    <cellStyle name="常规 2 2 2 11 2 3 2 2 2 4" xfId="3741" xr:uid="{00000000-0005-0000-0000-0000CC0E0000}"/>
    <cellStyle name="常规 2 2 2 11 2 3 2 2 3" xfId="2268" xr:uid="{00000000-0005-0000-0000-00000B090000}"/>
    <cellStyle name="常规 2 2 2 11 2 3 2 2 4" xfId="2271" xr:uid="{00000000-0005-0000-0000-00000E090000}"/>
    <cellStyle name="常规 2 2 2 11 2 3 2 2 4 2" xfId="2273" xr:uid="{00000000-0005-0000-0000-000010090000}"/>
    <cellStyle name="常规 2 2 2 11 2 3 2 2 5" xfId="2275" xr:uid="{00000000-0005-0000-0000-000012090000}"/>
    <cellStyle name="常规 2 2 2 11 2 3 2 2 6" xfId="3742" xr:uid="{00000000-0005-0000-0000-0000CD0E0000}"/>
    <cellStyle name="常规 2 2 2 11 2 3 2 3" xfId="3744" xr:uid="{00000000-0005-0000-0000-0000CF0E0000}"/>
    <cellStyle name="常规 2 2 2 11 2 3 2 4" xfId="3746" xr:uid="{00000000-0005-0000-0000-0000D10E0000}"/>
    <cellStyle name="常规 2 2 2 11 2 3 2 4 2" xfId="1099" xr:uid="{00000000-0005-0000-0000-00007A040000}"/>
    <cellStyle name="常规 2 2 2 11 2 3 2 5" xfId="3751" xr:uid="{00000000-0005-0000-0000-0000D60E0000}"/>
    <cellStyle name="常规 2 2 2 11 2 3 2 6" xfId="3755" xr:uid="{00000000-0005-0000-0000-0000DA0E0000}"/>
    <cellStyle name="常规 2 2 2 11 2 3 3" xfId="2910" xr:uid="{00000000-0005-0000-0000-00008D0B0000}"/>
    <cellStyle name="常规 2 2 2 11 2 3 3 2" xfId="3756" xr:uid="{00000000-0005-0000-0000-0000DB0E0000}"/>
    <cellStyle name="常规 2 2 2 11 2 3 3 2 2" xfId="3757" xr:uid="{00000000-0005-0000-0000-0000DC0E0000}"/>
    <cellStyle name="常规 2 2 2 11 2 3 3 2 2 2" xfId="3760" xr:uid="{00000000-0005-0000-0000-0000DF0E0000}"/>
    <cellStyle name="常规 2 2 2 11 2 3 3 2 2 3" xfId="3761" xr:uid="{00000000-0005-0000-0000-0000E00E0000}"/>
    <cellStyle name="常规 2 2 2 11 2 3 3 2 2 3 2" xfId="3763" xr:uid="{00000000-0005-0000-0000-0000E20E0000}"/>
    <cellStyle name="常规 2 2 2 11 2 3 3 2 2 4" xfId="3767" xr:uid="{00000000-0005-0000-0000-0000E60E0000}"/>
    <cellStyle name="常规 2 2 2 11 2 3 3 2 3" xfId="3768" xr:uid="{00000000-0005-0000-0000-0000E70E0000}"/>
    <cellStyle name="常规 2 2 2 11 2 3 3 2 4" xfId="3770" xr:uid="{00000000-0005-0000-0000-0000E90E0000}"/>
    <cellStyle name="常规 2 2 2 11 2 3 3 2 4 2" xfId="3420" xr:uid="{00000000-0005-0000-0000-00008B0D0000}"/>
    <cellStyle name="常规 2 2 2 11 2 3 3 2 5" xfId="3771" xr:uid="{00000000-0005-0000-0000-0000EA0E0000}"/>
    <cellStyle name="常规 2 2 2 11 2 3 3 2 6" xfId="3772" xr:uid="{00000000-0005-0000-0000-0000EB0E0000}"/>
    <cellStyle name="常规 2 2 2 11 2 3 3 3" xfId="2586" xr:uid="{00000000-0005-0000-0000-0000490A0000}"/>
    <cellStyle name="常规 2 2 2 11 2 3 3 4" xfId="3775" xr:uid="{00000000-0005-0000-0000-0000EE0E0000}"/>
    <cellStyle name="常规 2 2 2 11 2 3 3 4 2" xfId="1420" xr:uid="{00000000-0005-0000-0000-0000BB050000}"/>
    <cellStyle name="常规 2 2 2 11 2 3 3 5" xfId="3777" xr:uid="{00000000-0005-0000-0000-0000F00E0000}"/>
    <cellStyle name="常规 2 2 2 11 2 3 3 6" xfId="3780" xr:uid="{00000000-0005-0000-0000-0000F30E0000}"/>
    <cellStyle name="常规 2 2 2 11 2 3 4" xfId="3784" xr:uid="{00000000-0005-0000-0000-0000F70E0000}"/>
    <cellStyle name="常规 2 2 2 11 2 3 4 2" xfId="3785" xr:uid="{00000000-0005-0000-0000-0000F80E0000}"/>
    <cellStyle name="常规 2 2 2 11 2 3 5" xfId="2675" xr:uid="{00000000-0005-0000-0000-0000A20A0000}"/>
    <cellStyle name="常规 2 2 2 11 2 3 5 2" xfId="3787" xr:uid="{00000000-0005-0000-0000-0000FA0E0000}"/>
    <cellStyle name="常规 2 2 2 11 2 3 6" xfId="3789" xr:uid="{00000000-0005-0000-0000-0000FC0E0000}"/>
    <cellStyle name="常规 2 2 2 11 2 3 7" xfId="3791" xr:uid="{00000000-0005-0000-0000-0000FE0E0000}"/>
    <cellStyle name="常规 2 2 2 11 2 4" xfId="3794" xr:uid="{00000000-0005-0000-0000-0000010F0000}"/>
    <cellStyle name="常规 2 2 2 11 2 4 2" xfId="3797" xr:uid="{00000000-0005-0000-0000-0000040F0000}"/>
    <cellStyle name="常规 2 2 2 11 2 5" xfId="3800" xr:uid="{00000000-0005-0000-0000-0000070F0000}"/>
    <cellStyle name="常规 2 2 2 11 2 5 2" xfId="3801" xr:uid="{00000000-0005-0000-0000-0000080F0000}"/>
    <cellStyle name="常规 2 2 2 11 2 6" xfId="3805" xr:uid="{00000000-0005-0000-0000-00000C0F0000}"/>
    <cellStyle name="常规 2 2 2 11 2 7" xfId="3809" xr:uid="{00000000-0005-0000-0000-0000100F0000}"/>
    <cellStyle name="常规 2 2 2 11 3" xfId="3811" xr:uid="{00000000-0005-0000-0000-0000120F0000}"/>
    <cellStyle name="常规 2 2 2 11 3 2" xfId="3812" xr:uid="{00000000-0005-0000-0000-0000130F0000}"/>
    <cellStyle name="常规 2 2 2 11 3 2 2" xfId="2312" xr:uid="{00000000-0005-0000-0000-000037090000}"/>
    <cellStyle name="常规 2 2 2 11 3 2 2 2" xfId="3813" xr:uid="{00000000-0005-0000-0000-0000140F0000}"/>
    <cellStyle name="常规 2 2 2 11 3 2 2 3" xfId="3815" xr:uid="{00000000-0005-0000-0000-0000160F0000}"/>
    <cellStyle name="常规 2 2 2 11 3 2 2 3 2" xfId="3817" xr:uid="{00000000-0005-0000-0000-0000180F0000}"/>
    <cellStyle name="常规 2 2 2 11 3 2 2 4" xfId="3819" xr:uid="{00000000-0005-0000-0000-00001A0F0000}"/>
    <cellStyle name="常规 2 2 2 11 3 2 3" xfId="3045" xr:uid="{00000000-0005-0000-0000-0000140C0000}"/>
    <cellStyle name="常规 2 2 2 11 3 2 4" xfId="3820" xr:uid="{00000000-0005-0000-0000-00001B0F0000}"/>
    <cellStyle name="常规 2 2 2 11 3 2 4 2" xfId="3821" xr:uid="{00000000-0005-0000-0000-00001C0F0000}"/>
    <cellStyle name="常规 2 2 2 11 3 2 5" xfId="3824" xr:uid="{00000000-0005-0000-0000-00001F0F0000}"/>
    <cellStyle name="常规 2 2 2 11 3 2 6" xfId="3827" xr:uid="{00000000-0005-0000-0000-0000220F0000}"/>
    <cellStyle name="常规 2 2 2 11 3 3" xfId="3828" xr:uid="{00000000-0005-0000-0000-0000230F0000}"/>
    <cellStyle name="常规 2 2 2 11 3 4" xfId="3830" xr:uid="{00000000-0005-0000-0000-0000250F0000}"/>
    <cellStyle name="常规 2 2 2 11 3 4 2" xfId="3832" xr:uid="{00000000-0005-0000-0000-0000270F0000}"/>
    <cellStyle name="常规 2 2 2 11 3 5" xfId="3833" xr:uid="{00000000-0005-0000-0000-0000280F0000}"/>
    <cellStyle name="常规 2 2 2 11 3 6" xfId="3834" xr:uid="{00000000-0005-0000-0000-0000290F0000}"/>
    <cellStyle name="常规 2 2 2 11 4" xfId="3836" xr:uid="{00000000-0005-0000-0000-00002B0F0000}"/>
    <cellStyle name="常规 2 2 2 11 4 2" xfId="3839" xr:uid="{00000000-0005-0000-0000-00002E0F0000}"/>
    <cellStyle name="常规 2 2 2 11 4 2 2" xfId="3267" xr:uid="{00000000-0005-0000-0000-0000F20C0000}"/>
    <cellStyle name="常规 2 2 2 11 4 2 2 2" xfId="3841" xr:uid="{00000000-0005-0000-0000-0000300F0000}"/>
    <cellStyle name="常规 2 2 2 11 4 2 2 3" xfId="3845" xr:uid="{00000000-0005-0000-0000-0000340F0000}"/>
    <cellStyle name="常规 2 2 2 11 4 2 2 3 2" xfId="3848" xr:uid="{00000000-0005-0000-0000-0000370F0000}"/>
    <cellStyle name="常规 2 2 2 11 4 2 2 4" xfId="3851" xr:uid="{00000000-0005-0000-0000-00003A0F0000}"/>
    <cellStyle name="常规 2 2 2 11 4 2 3" xfId="3269" xr:uid="{00000000-0005-0000-0000-0000F40C0000}"/>
    <cellStyle name="常规 2 2 2 11 4 2 4" xfId="3852" xr:uid="{00000000-0005-0000-0000-00003B0F0000}"/>
    <cellStyle name="常规 2 2 2 11 4 2 4 2" xfId="3853" xr:uid="{00000000-0005-0000-0000-00003C0F0000}"/>
    <cellStyle name="常规 2 2 2 11 4 2 5" xfId="3855" xr:uid="{00000000-0005-0000-0000-00003E0F0000}"/>
    <cellStyle name="常规 2 2 2 11 4 2 6" xfId="3856" xr:uid="{00000000-0005-0000-0000-00003F0F0000}"/>
    <cellStyle name="常规 2 2 2 11 4 3" xfId="3860" xr:uid="{00000000-0005-0000-0000-0000430F0000}"/>
    <cellStyle name="常规 2 2 2 11 4 4" xfId="3864" xr:uid="{00000000-0005-0000-0000-0000470F0000}"/>
    <cellStyle name="常规 2 2 2 11 4 4 2" xfId="3865" xr:uid="{00000000-0005-0000-0000-0000480F0000}"/>
    <cellStyle name="常规 2 2 2 11 4 5" xfId="3869" xr:uid="{00000000-0005-0000-0000-00004C0F0000}"/>
    <cellStyle name="常规 2 2 2 11 4 6" xfId="3874" xr:uid="{00000000-0005-0000-0000-0000510F0000}"/>
    <cellStyle name="常规 2 2 2 11 5" xfId="3875" xr:uid="{00000000-0005-0000-0000-0000520F0000}"/>
    <cellStyle name="常规 2 2 2 11 5 2" xfId="2726" xr:uid="{00000000-0005-0000-0000-0000D50A0000}"/>
    <cellStyle name="常规 2 2 2 11 6" xfId="3876" xr:uid="{00000000-0005-0000-0000-0000530F0000}"/>
    <cellStyle name="常规 2 2 2 11 6 2" xfId="3878" xr:uid="{00000000-0005-0000-0000-0000550F0000}"/>
    <cellStyle name="常规 2 2 2 11 7" xfId="3879" xr:uid="{00000000-0005-0000-0000-0000560F0000}"/>
    <cellStyle name="常规 2 2 2 11 8" xfId="2193" xr:uid="{00000000-0005-0000-0000-0000C0080000}"/>
    <cellStyle name="常规 2 2 2 12" xfId="3881" xr:uid="{00000000-0005-0000-0000-0000580F0000}"/>
    <cellStyle name="常规 2 2 2 12 2" xfId="3885" xr:uid="{00000000-0005-0000-0000-00005C0F0000}"/>
    <cellStyle name="常规 2 2 2 12 2 2" xfId="1363" xr:uid="{00000000-0005-0000-0000-000082050000}"/>
    <cellStyle name="常规 2 2 2 12 2 2 2" xfId="675" xr:uid="{00000000-0005-0000-0000-0000D2020000}"/>
    <cellStyle name="常规 2 2 2 12 2 2 2 2" xfId="955" xr:uid="{00000000-0005-0000-0000-0000EA030000}"/>
    <cellStyle name="常规 2 2 2 12 2 2 2 2 2" xfId="895" xr:uid="{00000000-0005-0000-0000-0000AE030000}"/>
    <cellStyle name="常规 2 2 2 12 2 2 2 2 3" xfId="905" xr:uid="{00000000-0005-0000-0000-0000B8030000}"/>
    <cellStyle name="常规 2 2 2 12 2 2 2 2 3 2" xfId="3886" xr:uid="{00000000-0005-0000-0000-00005D0F0000}"/>
    <cellStyle name="常规 2 2 2 12 2 2 2 2 4" xfId="3890" xr:uid="{00000000-0005-0000-0000-0000610F0000}"/>
    <cellStyle name="常规 2 2 2 12 2 2 2 3" xfId="3893" xr:uid="{00000000-0005-0000-0000-0000640F0000}"/>
    <cellStyle name="常规 2 2 2 12 2 2 2 4" xfId="3896" xr:uid="{00000000-0005-0000-0000-0000670F0000}"/>
    <cellStyle name="常规 2 2 2 12 2 2 2 4 2" xfId="322" xr:uid="{00000000-0005-0000-0000-000071010000}"/>
    <cellStyle name="常规 2 2 2 12 2 2 2 5" xfId="3899" xr:uid="{00000000-0005-0000-0000-00006A0F0000}"/>
    <cellStyle name="常规 2 2 2 12 2 2 2 6" xfId="3902" xr:uid="{00000000-0005-0000-0000-00006D0F0000}"/>
    <cellStyle name="常规 2 2 2 12 2 2 3" xfId="1502" xr:uid="{00000000-0005-0000-0000-00000D060000}"/>
    <cellStyle name="常规 2 2 2 12 2 2 4" xfId="1506" xr:uid="{00000000-0005-0000-0000-000011060000}"/>
    <cellStyle name="常规 2 2 2 12 2 2 4 2" xfId="3904" xr:uid="{00000000-0005-0000-0000-00006F0F0000}"/>
    <cellStyle name="常规 2 2 2 12 2 2 5" xfId="3906" xr:uid="{00000000-0005-0000-0000-0000710F0000}"/>
    <cellStyle name="常规 2 2 2 12 2 2 6" xfId="3907" xr:uid="{00000000-0005-0000-0000-0000720F0000}"/>
    <cellStyle name="常规 2 2 2 12 2 3" xfId="1366" xr:uid="{00000000-0005-0000-0000-000085050000}"/>
    <cellStyle name="常规 2 2 2 12 2 3 2" xfId="1550" xr:uid="{00000000-0005-0000-0000-00003D060000}"/>
    <cellStyle name="常规 2 2 2 12 2 3 2 2" xfId="1555" xr:uid="{00000000-0005-0000-0000-000042060000}"/>
    <cellStyle name="常规 2 2 2 12 2 3 2 2 2" xfId="3717" xr:uid="{00000000-0005-0000-0000-0000B40E0000}"/>
    <cellStyle name="常规 2 2 2 12 2 3 2 2 2 2" xfId="3909" xr:uid="{00000000-0005-0000-0000-0000740F0000}"/>
    <cellStyle name="常规 2 2 2 12 2 3 2 2 2 3" xfId="3911" xr:uid="{00000000-0005-0000-0000-0000760F0000}"/>
    <cellStyle name="常规 2 2 2 12 2 3 2 2 2 3 2" xfId="3378" xr:uid="{00000000-0005-0000-0000-0000610D0000}"/>
    <cellStyle name="常规 2 2 2 12 2 3 2 2 2 4" xfId="3912" xr:uid="{00000000-0005-0000-0000-0000770F0000}"/>
    <cellStyle name="常规 2 2 2 12 2 3 2 2 3" xfId="3390" xr:uid="{00000000-0005-0000-0000-00006D0D0000}"/>
    <cellStyle name="常规 2 2 2 12 2 3 2 2 4" xfId="3914" xr:uid="{00000000-0005-0000-0000-0000790F0000}"/>
    <cellStyle name="常规 2 2 2 12 2 3 2 2 4 2" xfId="3915" xr:uid="{00000000-0005-0000-0000-00007A0F0000}"/>
    <cellStyle name="常规 2 2 2 12 2 3 2 2 5" xfId="3917" xr:uid="{00000000-0005-0000-0000-00007C0F0000}"/>
    <cellStyle name="常规 2 2 2 12 2 3 2 2 6" xfId="3922" xr:uid="{00000000-0005-0000-0000-0000810F0000}"/>
    <cellStyle name="常规 2 2 2 12 2 3 2 3" xfId="3924" xr:uid="{00000000-0005-0000-0000-0000830F0000}"/>
    <cellStyle name="常规 2 2 2 12 2 3 2 4" xfId="3928" xr:uid="{00000000-0005-0000-0000-0000870F0000}"/>
    <cellStyle name="常规 2 2 2 12 2 3 2 4 2" xfId="33" xr:uid="{00000000-0005-0000-0000-000026000000}"/>
    <cellStyle name="常规 2 2 2 12 2 3 2 5" xfId="2512" xr:uid="{00000000-0005-0000-0000-0000FF090000}"/>
    <cellStyle name="常规 2 2 2 12 2 3 2 6" xfId="2520" xr:uid="{00000000-0005-0000-0000-0000070A0000}"/>
    <cellStyle name="常规 2 2 2 12 2 3 3" xfId="1560" xr:uid="{00000000-0005-0000-0000-000047060000}"/>
    <cellStyle name="常规 2 2 2 12 2 3 3 2" xfId="3931" xr:uid="{00000000-0005-0000-0000-00008A0F0000}"/>
    <cellStyle name="常规 2 2 2 12 2 3 3 2 2" xfId="3932" xr:uid="{00000000-0005-0000-0000-00008B0F0000}"/>
    <cellStyle name="常规 2 2 2 12 2 3 3 2 2 2" xfId="3933" xr:uid="{00000000-0005-0000-0000-00008C0F0000}"/>
    <cellStyle name="常规 2 2 2 12 2 3 3 2 2 3" xfId="3934" xr:uid="{00000000-0005-0000-0000-00008D0F0000}"/>
    <cellStyle name="常规 2 2 2 12 2 3 3 2 2 3 2" xfId="3939" xr:uid="{00000000-0005-0000-0000-0000920F0000}"/>
    <cellStyle name="常规 2 2 2 12 2 3 3 2 2 4" xfId="3940" xr:uid="{00000000-0005-0000-0000-0000930F0000}"/>
    <cellStyle name="常规 2 2 2 12 2 3 3 2 3" xfId="3941" xr:uid="{00000000-0005-0000-0000-0000940F0000}"/>
    <cellStyle name="常规 2 2 2 12 2 3 3 2 4" xfId="3942" xr:uid="{00000000-0005-0000-0000-0000950F0000}"/>
    <cellStyle name="常规 2 2 2 12 2 3 3 2 4 2" xfId="3943" xr:uid="{00000000-0005-0000-0000-0000960F0000}"/>
    <cellStyle name="常规 2 2 2 12 2 3 3 2 5" xfId="3944" xr:uid="{00000000-0005-0000-0000-0000970F0000}"/>
    <cellStyle name="常规 2 2 2 12 2 3 3 2 6" xfId="3946" xr:uid="{00000000-0005-0000-0000-0000990F0000}"/>
    <cellStyle name="常规 2 2 2 12 2 3 3 3" xfId="3950" xr:uid="{00000000-0005-0000-0000-00009D0F0000}"/>
    <cellStyle name="常规 2 2 2 12 2 3 3 4" xfId="3953" xr:uid="{00000000-0005-0000-0000-0000A00F0000}"/>
    <cellStyle name="常规 2 2 2 12 2 3 3 4 2" xfId="3959" xr:uid="{00000000-0005-0000-0000-0000A60F0000}"/>
    <cellStyle name="常规 2 2 2 12 2 3 3 5" xfId="3961" xr:uid="{00000000-0005-0000-0000-0000A80F0000}"/>
    <cellStyle name="常规 2 2 2 12 2 3 3 6" xfId="3964" xr:uid="{00000000-0005-0000-0000-0000AB0F0000}"/>
    <cellStyle name="常规 2 2 2 12 2 3 4" xfId="1563" xr:uid="{00000000-0005-0000-0000-00004A060000}"/>
    <cellStyle name="常规 2 2 2 12 2 3 4 2" xfId="3965" xr:uid="{00000000-0005-0000-0000-0000AC0F0000}"/>
    <cellStyle name="常规 2 2 2 12 2 3 5" xfId="3968" xr:uid="{00000000-0005-0000-0000-0000AF0F0000}"/>
    <cellStyle name="常规 2 2 2 12 2 3 5 2" xfId="3976" xr:uid="{00000000-0005-0000-0000-0000B70F0000}"/>
    <cellStyle name="常规 2 2 2 12 2 3 6" xfId="3978" xr:uid="{00000000-0005-0000-0000-0000B90F0000}"/>
    <cellStyle name="常规 2 2 2 12 2 3 7" xfId="3981" xr:uid="{00000000-0005-0000-0000-0000BC0F0000}"/>
    <cellStyle name="常规 2 2 2 12 2 4" xfId="3983" xr:uid="{00000000-0005-0000-0000-0000BE0F0000}"/>
    <cellStyle name="常规 2 2 2 12 2 4 2" xfId="3986" xr:uid="{00000000-0005-0000-0000-0000C10F0000}"/>
    <cellStyle name="常规 2 2 2 12 2 5" xfId="3988" xr:uid="{00000000-0005-0000-0000-0000C30F0000}"/>
    <cellStyle name="常规 2 2 2 12 2 5 2" xfId="3990" xr:uid="{00000000-0005-0000-0000-0000C50F0000}"/>
    <cellStyle name="常规 2 2 2 12 2 6" xfId="3993" xr:uid="{00000000-0005-0000-0000-0000C80F0000}"/>
    <cellStyle name="常规 2 2 2 12 2 7" xfId="3995" xr:uid="{00000000-0005-0000-0000-0000CA0F0000}"/>
    <cellStyle name="常规 2 2 2 12 3" xfId="3999" xr:uid="{00000000-0005-0000-0000-0000CE0F0000}"/>
    <cellStyle name="常规 2 2 2 12 3 2" xfId="4000" xr:uid="{00000000-0005-0000-0000-0000CF0F0000}"/>
    <cellStyle name="常规 2 2 2 12 3 2 2" xfId="4002" xr:uid="{00000000-0005-0000-0000-0000D10F0000}"/>
    <cellStyle name="常规 2 2 2 12 3 2 2 2" xfId="76" xr:uid="{00000000-0005-0000-0000-000058000000}"/>
    <cellStyle name="常规 2 2 2 12 3 2 2 3" xfId="4004" xr:uid="{00000000-0005-0000-0000-0000D30F0000}"/>
    <cellStyle name="常规 2 2 2 12 3 2 2 3 2" xfId="4009" xr:uid="{00000000-0005-0000-0000-0000D80F0000}"/>
    <cellStyle name="常规 2 2 2 12 3 2 2 4" xfId="4011" xr:uid="{00000000-0005-0000-0000-0000DA0F0000}"/>
    <cellStyle name="常规 2 2 2 12 3 2 3" xfId="4014" xr:uid="{00000000-0005-0000-0000-0000DD0F0000}"/>
    <cellStyle name="常规 2 2 2 12 3 2 4" xfId="4015" xr:uid="{00000000-0005-0000-0000-0000DE0F0000}"/>
    <cellStyle name="常规 2 2 2 12 3 2 4 2" xfId="4016" xr:uid="{00000000-0005-0000-0000-0000DF0F0000}"/>
    <cellStyle name="常规 2 2 2 12 3 2 5" xfId="4019" xr:uid="{00000000-0005-0000-0000-0000E20F0000}"/>
    <cellStyle name="常规 2 2 2 12 3 2 6" xfId="4022" xr:uid="{00000000-0005-0000-0000-0000E50F0000}"/>
    <cellStyle name="常规 2 2 2 12 3 3" xfId="4023" xr:uid="{00000000-0005-0000-0000-0000E60F0000}"/>
    <cellStyle name="常规 2 2 2 12 3 4" xfId="4025" xr:uid="{00000000-0005-0000-0000-0000E80F0000}"/>
    <cellStyle name="常规 2 2 2 12 3 4 2" xfId="276" xr:uid="{00000000-0005-0000-0000-000043010000}"/>
    <cellStyle name="常规 2 2 2 12 3 5" xfId="4026" xr:uid="{00000000-0005-0000-0000-0000E90F0000}"/>
    <cellStyle name="常规 2 2 2 12 3 6" xfId="4027" xr:uid="{00000000-0005-0000-0000-0000EA0F0000}"/>
    <cellStyle name="常规 2 2 2 12 4" xfId="4029" xr:uid="{00000000-0005-0000-0000-0000EC0F0000}"/>
    <cellStyle name="常规 2 2 2 12 4 2" xfId="4034" xr:uid="{00000000-0005-0000-0000-0000F10F0000}"/>
    <cellStyle name="常规 2 2 2 12 4 2 2" xfId="4036" xr:uid="{00000000-0005-0000-0000-0000F30F0000}"/>
    <cellStyle name="常规 2 2 2 12 4 2 2 2" xfId="4037" xr:uid="{00000000-0005-0000-0000-0000F40F0000}"/>
    <cellStyle name="常规 2 2 2 12 4 2 2 3" xfId="4039" xr:uid="{00000000-0005-0000-0000-0000F60F0000}"/>
    <cellStyle name="常规 2 2 2 12 4 2 2 3 2" xfId="4042" xr:uid="{00000000-0005-0000-0000-0000F90F0000}"/>
    <cellStyle name="常规 2 2 2 12 4 2 2 4" xfId="4045" xr:uid="{00000000-0005-0000-0000-0000FC0F0000}"/>
    <cellStyle name="常规 2 2 2 12 4 2 3" xfId="4048" xr:uid="{00000000-0005-0000-0000-0000FF0F0000}"/>
    <cellStyle name="常规 2 2 2 12 4 2 4" xfId="4049" xr:uid="{00000000-0005-0000-0000-000000100000}"/>
    <cellStyle name="常规 2 2 2 12 4 2 4 2" xfId="4050" xr:uid="{00000000-0005-0000-0000-000001100000}"/>
    <cellStyle name="常规 2 2 2 12 4 2 5" xfId="4052" xr:uid="{00000000-0005-0000-0000-000003100000}"/>
    <cellStyle name="常规 2 2 2 12 4 2 6" xfId="4055" xr:uid="{00000000-0005-0000-0000-000006100000}"/>
    <cellStyle name="常规 2 2 2 12 4 3" xfId="1229" xr:uid="{00000000-0005-0000-0000-0000FC040000}"/>
    <cellStyle name="常规 2 2 2 12 4 4" xfId="4056" xr:uid="{00000000-0005-0000-0000-000007100000}"/>
    <cellStyle name="常规 2 2 2 12 4 4 2" xfId="4057" xr:uid="{00000000-0005-0000-0000-000008100000}"/>
    <cellStyle name="常规 2 2 2 12 4 5" xfId="4058" xr:uid="{00000000-0005-0000-0000-000009100000}"/>
    <cellStyle name="常规 2 2 2 12 4 6" xfId="4059" xr:uid="{00000000-0005-0000-0000-00000A100000}"/>
    <cellStyle name="常规 2 2 2 12 5" xfId="4061" xr:uid="{00000000-0005-0000-0000-00000C100000}"/>
    <cellStyle name="常规 2 2 2 12 5 2" xfId="2771" xr:uid="{00000000-0005-0000-0000-0000020B0000}"/>
    <cellStyle name="常规 2 2 2 12 6" xfId="4064" xr:uid="{00000000-0005-0000-0000-00000F100000}"/>
    <cellStyle name="常规 2 2 2 12 6 2" xfId="2789" xr:uid="{00000000-0005-0000-0000-0000140B0000}"/>
    <cellStyle name="常规 2 2 2 12 7" xfId="4066" xr:uid="{00000000-0005-0000-0000-000011100000}"/>
    <cellStyle name="常规 2 2 2 12 8" xfId="2923" xr:uid="{00000000-0005-0000-0000-00009A0B0000}"/>
    <cellStyle name="常规 2 2 2 13" xfId="4071" xr:uid="{00000000-0005-0000-0000-000016100000}"/>
    <cellStyle name="常规 2 2 2 13 2" xfId="4078" xr:uid="{00000000-0005-0000-0000-00001D100000}"/>
    <cellStyle name="常规 2 2 2 14" xfId="4083" xr:uid="{00000000-0005-0000-0000-000022100000}"/>
    <cellStyle name="常规 2 2 2 15" xfId="3492" xr:uid="{00000000-0005-0000-0000-0000D30D0000}"/>
    <cellStyle name="常规 2 2 2 2" xfId="866" xr:uid="{00000000-0005-0000-0000-000091030000}"/>
    <cellStyle name="常规 2 2 2 2 2" xfId="4086" xr:uid="{00000000-0005-0000-0000-000025100000}"/>
    <cellStyle name="常规 2 2 2 2 2 2" xfId="4089" xr:uid="{00000000-0005-0000-0000-000028100000}"/>
    <cellStyle name="常规 2 2 2 2 2 2 2" xfId="4090" xr:uid="{00000000-0005-0000-0000-000029100000}"/>
    <cellStyle name="常规 2 2 2 2 2 2 2 2" xfId="2696" xr:uid="{00000000-0005-0000-0000-0000B70A0000}"/>
    <cellStyle name="常规 2 2 2 2 2 2 2 2 2" xfId="1207" xr:uid="{00000000-0005-0000-0000-0000E6040000}"/>
    <cellStyle name="常规 2 2 2 2 2 2 2 2 2 2" xfId="4092" xr:uid="{00000000-0005-0000-0000-00002B100000}"/>
    <cellStyle name="常规 2 2 2 2 2 2 2 2 2 3" xfId="4096" xr:uid="{00000000-0005-0000-0000-00002F100000}"/>
    <cellStyle name="常规 2 2 2 2 2 2 2 2 2 3 2" xfId="3971" xr:uid="{00000000-0005-0000-0000-0000B20F0000}"/>
    <cellStyle name="常规 2 2 2 2 2 2 2 2 2 4" xfId="4099" xr:uid="{00000000-0005-0000-0000-000032100000}"/>
    <cellStyle name="常规 2 2 2 2 2 2 2 2 3" xfId="3957" xr:uid="{00000000-0005-0000-0000-0000A40F0000}"/>
    <cellStyle name="常规 2 2 2 2 2 2 2 2 4" xfId="4105" xr:uid="{00000000-0005-0000-0000-000038100000}"/>
    <cellStyle name="常规 2 2 2 2 2 2 2 2 4 2" xfId="4108" xr:uid="{00000000-0005-0000-0000-00003B100000}"/>
    <cellStyle name="常规 2 2 2 2 2 2 2 2 5" xfId="4114" xr:uid="{00000000-0005-0000-0000-000041100000}"/>
    <cellStyle name="常规 2 2 2 2 2 2 2 2 6" xfId="4119" xr:uid="{00000000-0005-0000-0000-000046100000}"/>
    <cellStyle name="常规 2 2 2 2 2 2 2 3" xfId="2698" xr:uid="{00000000-0005-0000-0000-0000B90A0000}"/>
    <cellStyle name="常规 2 2 2 2 2 2 2 4" xfId="2703" xr:uid="{00000000-0005-0000-0000-0000BE0A0000}"/>
    <cellStyle name="常规 2 2 2 2 2 2 2 4 2" xfId="4120" xr:uid="{00000000-0005-0000-0000-000047100000}"/>
    <cellStyle name="常规 2 2 2 2 2 2 2 5" xfId="2706" xr:uid="{00000000-0005-0000-0000-0000C10A0000}"/>
    <cellStyle name="常规 2 2 2 2 2 2 2 6" xfId="4123" xr:uid="{00000000-0005-0000-0000-00004A100000}"/>
    <cellStyle name="常规 2 2 2 2 2 2 3" xfId="4124" xr:uid="{00000000-0005-0000-0000-00004B100000}"/>
    <cellStyle name="常规 2 2 2 2 2 2 3 2" xfId="4125" xr:uid="{00000000-0005-0000-0000-00004C100000}"/>
    <cellStyle name="常规 2 2 2 2 2 2 3 2 2" xfId="4126" xr:uid="{00000000-0005-0000-0000-00004D100000}"/>
    <cellStyle name="常规 2 2 2 2 2 2 3 2 2 2" xfId="4129" xr:uid="{00000000-0005-0000-0000-000050100000}"/>
    <cellStyle name="常规 2 2 2 2 2 2 3 2 2 2 2" xfId="4133" xr:uid="{00000000-0005-0000-0000-000054100000}"/>
    <cellStyle name="常规 2 2 2 2 2 2 3 2 2 2 3" xfId="4138" xr:uid="{00000000-0005-0000-0000-000059100000}"/>
    <cellStyle name="常规 2 2 2 2 2 2 3 2 2 2 3 2" xfId="4141" xr:uid="{00000000-0005-0000-0000-00005C100000}"/>
    <cellStyle name="常规 2 2 2 2 2 2 3 2 2 2 4" xfId="2183" xr:uid="{00000000-0005-0000-0000-0000B6080000}"/>
    <cellStyle name="常规 2 2 2 2 2 2 3 2 2 3" xfId="4145" xr:uid="{00000000-0005-0000-0000-000060100000}"/>
    <cellStyle name="常规 2 2 2 2 2 2 3 2 2 4" xfId="4151" xr:uid="{00000000-0005-0000-0000-000066100000}"/>
    <cellStyle name="常规 2 2 2 2 2 2 3 2 2 4 2" xfId="4156" xr:uid="{00000000-0005-0000-0000-00006B100000}"/>
    <cellStyle name="常规 2 2 2 2 2 2 3 2 2 5" xfId="4160" xr:uid="{00000000-0005-0000-0000-00006F100000}"/>
    <cellStyle name="常规 2 2 2 2 2 2 3 2 2 6" xfId="2976" xr:uid="{00000000-0005-0000-0000-0000CF0B0000}"/>
    <cellStyle name="常规 2 2 2 2 2 2 3 2 3" xfId="4161" xr:uid="{00000000-0005-0000-0000-000070100000}"/>
    <cellStyle name="常规 2 2 2 2 2 2 3 2 4" xfId="4162" xr:uid="{00000000-0005-0000-0000-000071100000}"/>
    <cellStyle name="常规 2 2 2 2 2 2 3 2 4 2" xfId="4164" xr:uid="{00000000-0005-0000-0000-000073100000}"/>
    <cellStyle name="常规 2 2 2 2 2 2 3 2 5" xfId="241" xr:uid="{00000000-0005-0000-0000-000020010000}"/>
    <cellStyle name="常规 2 2 2 2 2 2 3 2 6" xfId="340" xr:uid="{00000000-0005-0000-0000-000083010000}"/>
    <cellStyle name="常规 2 2 2 2 2 2 3 3" xfId="4165" xr:uid="{00000000-0005-0000-0000-000074100000}"/>
    <cellStyle name="常规 2 2 2 2 2 2 3 3 2" xfId="4166" xr:uid="{00000000-0005-0000-0000-000075100000}"/>
    <cellStyle name="常规 2 2 2 2 2 2 3 3 2 2" xfId="4169" xr:uid="{00000000-0005-0000-0000-000078100000}"/>
    <cellStyle name="常规 2 2 2 2 2 2 3 3 2 2 2" xfId="4171" xr:uid="{00000000-0005-0000-0000-00007A100000}"/>
    <cellStyle name="常规 2 2 2 2 2 2 3 3 2 2 3" xfId="4174" xr:uid="{00000000-0005-0000-0000-00007D100000}"/>
    <cellStyle name="常规 2 2 2 2 2 2 3 3 2 2 3 2" xfId="1989" xr:uid="{00000000-0005-0000-0000-0000F4070000}"/>
    <cellStyle name="常规 2 2 2 2 2 2 3 3 2 2 4" xfId="3552" xr:uid="{00000000-0005-0000-0000-00000F0E0000}"/>
    <cellStyle name="常规 2 2 2 2 2 2 3 3 2 3" xfId="4177" xr:uid="{00000000-0005-0000-0000-000080100000}"/>
    <cellStyle name="常规 2 2 2 2 2 2 3 3 2 4" xfId="4180" xr:uid="{00000000-0005-0000-0000-000083100000}"/>
    <cellStyle name="常规 2 2 2 2 2 2 3 3 2 4 2" xfId="4181" xr:uid="{00000000-0005-0000-0000-000084100000}"/>
    <cellStyle name="常规 2 2 2 2 2 2 3 3 2 5" xfId="4185" xr:uid="{00000000-0005-0000-0000-000088100000}"/>
    <cellStyle name="常规 2 2 2 2 2 2 3 3 2 6" xfId="4188" xr:uid="{00000000-0005-0000-0000-00008B100000}"/>
    <cellStyle name="常规 2 2 2 2 2 2 3 3 3" xfId="729" xr:uid="{00000000-0005-0000-0000-000008030000}"/>
    <cellStyle name="常规 2 2 2 2 2 2 3 3 4" xfId="4189" xr:uid="{00000000-0005-0000-0000-00008C100000}"/>
    <cellStyle name="常规 2 2 2 2 2 2 3 3 4 2" xfId="4190" xr:uid="{00000000-0005-0000-0000-00008D100000}"/>
    <cellStyle name="常规 2 2 2 2 2 2 3 3 5" xfId="4192" xr:uid="{00000000-0005-0000-0000-00008F100000}"/>
    <cellStyle name="常规 2 2 2 2 2 2 3 3 6" xfId="4193" xr:uid="{00000000-0005-0000-0000-000090100000}"/>
    <cellStyle name="常规 2 2 2 2 2 2 3 4" xfId="4195" xr:uid="{00000000-0005-0000-0000-000092100000}"/>
    <cellStyle name="常规 2 2 2 2 2 2 3 4 2" xfId="4197" xr:uid="{00000000-0005-0000-0000-000094100000}"/>
    <cellStyle name="常规 2 2 2 2 2 2 3 5" xfId="1038" xr:uid="{00000000-0005-0000-0000-00003D040000}"/>
    <cellStyle name="常规 2 2 2 2 2 2 3 5 2" xfId="220" xr:uid="{00000000-0005-0000-0000-000007010000}"/>
    <cellStyle name="常规 2 2 2 2 2 2 3 6" xfId="1466" xr:uid="{00000000-0005-0000-0000-0000E9050000}"/>
    <cellStyle name="常规 2 2 2 2 2 2 3 7" xfId="1577" xr:uid="{00000000-0005-0000-0000-000058060000}"/>
    <cellStyle name="常规 2 2 2 2 2 2 4" xfId="2796" xr:uid="{00000000-0005-0000-0000-00001B0B0000}"/>
    <cellStyle name="常规 2 2 2 2 2 2 4 2" xfId="4198" xr:uid="{00000000-0005-0000-0000-000095100000}"/>
    <cellStyle name="常规 2 2 2 2 2 2 5" xfId="4199" xr:uid="{00000000-0005-0000-0000-000096100000}"/>
    <cellStyle name="常规 2 2 2 2 2 2 5 2" xfId="4200" xr:uid="{00000000-0005-0000-0000-000097100000}"/>
    <cellStyle name="常规 2 2 2 2 2 2 6" xfId="4202" xr:uid="{00000000-0005-0000-0000-000099100000}"/>
    <cellStyle name="常规 2 2 2 2 2 2 7" xfId="4204" xr:uid="{00000000-0005-0000-0000-00009B100000}"/>
    <cellStyle name="常规 2 2 2 2 2 3" xfId="4208" xr:uid="{00000000-0005-0000-0000-00009F100000}"/>
    <cellStyle name="常规 2 2 2 2 2 3 2" xfId="4209" xr:uid="{00000000-0005-0000-0000-0000A0100000}"/>
    <cellStyle name="常规 2 2 2 2 2 3 2 2" xfId="2897" xr:uid="{00000000-0005-0000-0000-0000800B0000}"/>
    <cellStyle name="常规 2 2 2 2 2 3 2 2 2" xfId="932" xr:uid="{00000000-0005-0000-0000-0000D3030000}"/>
    <cellStyle name="常规 2 2 2 2 2 3 2 2 3" xfId="4212" xr:uid="{00000000-0005-0000-0000-0000A3100000}"/>
    <cellStyle name="常规 2 2 2 2 2 3 2 2 3 2" xfId="4215" xr:uid="{00000000-0005-0000-0000-0000A6100000}"/>
    <cellStyle name="常规 2 2 2 2 2 3 2 2 4" xfId="4222" xr:uid="{00000000-0005-0000-0000-0000AD100000}"/>
    <cellStyle name="常规 2 2 2 2 2 3 2 3" xfId="2900" xr:uid="{00000000-0005-0000-0000-0000830B0000}"/>
    <cellStyle name="常规 2 2 2 2 2 3 2 4" xfId="2904" xr:uid="{00000000-0005-0000-0000-0000870B0000}"/>
    <cellStyle name="常规 2 2 2 2 2 3 2 4 2" xfId="3734" xr:uid="{00000000-0005-0000-0000-0000C50E0000}"/>
    <cellStyle name="常规 2 2 2 2 2 3 2 5" xfId="2907" xr:uid="{00000000-0005-0000-0000-00008A0B0000}"/>
    <cellStyle name="常规 2 2 2 2 2 3 2 6" xfId="3783" xr:uid="{00000000-0005-0000-0000-0000F60E0000}"/>
    <cellStyle name="常规 2 2 2 2 2 3 3" xfId="4223" xr:uid="{00000000-0005-0000-0000-0000AE100000}"/>
    <cellStyle name="常规 2 2 2 2 2 3 4" xfId="4225" xr:uid="{00000000-0005-0000-0000-0000B0100000}"/>
    <cellStyle name="常规 2 2 2 2 2 3 4 2" xfId="4226" xr:uid="{00000000-0005-0000-0000-0000B1100000}"/>
    <cellStyle name="常规 2 2 2 2 2 3 5" xfId="4227" xr:uid="{00000000-0005-0000-0000-0000B2100000}"/>
    <cellStyle name="常规 2 2 2 2 2 3 6" xfId="4230" xr:uid="{00000000-0005-0000-0000-0000B5100000}"/>
    <cellStyle name="常规 2 2 2 2 2 4" xfId="4232" xr:uid="{00000000-0005-0000-0000-0000B7100000}"/>
    <cellStyle name="常规 2 2 2 2 2 4 2" xfId="4233" xr:uid="{00000000-0005-0000-0000-0000B8100000}"/>
    <cellStyle name="常规 2 2 2 2 2 4 2 2" xfId="3077" xr:uid="{00000000-0005-0000-0000-0000340C0000}"/>
    <cellStyle name="常规 2 2 2 2 2 4 2 2 2" xfId="4234" xr:uid="{00000000-0005-0000-0000-0000B9100000}"/>
    <cellStyle name="常规 2 2 2 2 2 4 2 2 3" xfId="4235" xr:uid="{00000000-0005-0000-0000-0000BA100000}"/>
    <cellStyle name="常规 2 2 2 2 2 4 2 2 3 2" xfId="4236" xr:uid="{00000000-0005-0000-0000-0000BB100000}"/>
    <cellStyle name="常规 2 2 2 2 2 4 2 2 4" xfId="4238" xr:uid="{00000000-0005-0000-0000-0000BD100000}"/>
    <cellStyle name="常规 2 2 2 2 2 4 2 3" xfId="3080" xr:uid="{00000000-0005-0000-0000-0000370C0000}"/>
    <cellStyle name="常规 2 2 2 2 2 4 2 4" xfId="3085" xr:uid="{00000000-0005-0000-0000-00003C0C0000}"/>
    <cellStyle name="常规 2 2 2 2 2 4 2 4 2" xfId="4240" xr:uid="{00000000-0005-0000-0000-0000BF100000}"/>
    <cellStyle name="常规 2 2 2 2 2 4 2 5" xfId="3090" xr:uid="{00000000-0005-0000-0000-0000410C0000}"/>
    <cellStyle name="常规 2 2 2 2 2 4 2 6" xfId="4242" xr:uid="{00000000-0005-0000-0000-0000C1100000}"/>
    <cellStyle name="常规 2 2 2 2 2 4 3" xfId="4244" xr:uid="{00000000-0005-0000-0000-0000C3100000}"/>
    <cellStyle name="常规 2 2 2 2 2 4 4" xfId="4245" xr:uid="{00000000-0005-0000-0000-0000C4100000}"/>
    <cellStyle name="常规 2 2 2 2 2 4 4 2" xfId="4246" xr:uid="{00000000-0005-0000-0000-0000C5100000}"/>
    <cellStyle name="常规 2 2 2 2 2 4 5" xfId="4247" xr:uid="{00000000-0005-0000-0000-0000C6100000}"/>
    <cellStyle name="常规 2 2 2 2 2 4 6" xfId="4249" xr:uid="{00000000-0005-0000-0000-0000C8100000}"/>
    <cellStyle name="常规 2 2 2 2 2 5" xfId="4252" xr:uid="{00000000-0005-0000-0000-0000CB100000}"/>
    <cellStyle name="常规 2 2 2 2 2 5 2" xfId="4255" xr:uid="{00000000-0005-0000-0000-0000CE100000}"/>
    <cellStyle name="常规 2 2 2 2 2 6" xfId="4263" xr:uid="{00000000-0005-0000-0000-0000D6100000}"/>
    <cellStyle name="常规 2 2 2 2 2 6 2" xfId="4271" xr:uid="{00000000-0005-0000-0000-0000DE100000}"/>
    <cellStyle name="常规 2 2 2 2 2 7" xfId="4276" xr:uid="{00000000-0005-0000-0000-0000E3100000}"/>
    <cellStyle name="常规 2 2 2 2 2 8" xfId="4284" xr:uid="{00000000-0005-0000-0000-0000EB100000}"/>
    <cellStyle name="常规 2 2 2 2 3" xfId="4287" xr:uid="{00000000-0005-0000-0000-0000EE100000}"/>
    <cellStyle name="常规 2 2 2 2 3 2" xfId="4290" xr:uid="{00000000-0005-0000-0000-0000F1100000}"/>
    <cellStyle name="常规 2 2 2 2 3 2 2" xfId="235" xr:uid="{00000000-0005-0000-0000-000019010000}"/>
    <cellStyle name="常规 2 2 2 2 3 2 2 2" xfId="4294" xr:uid="{00000000-0005-0000-0000-0000F5100000}"/>
    <cellStyle name="常规 2 2 2 2 3 2 2 3" xfId="4299" xr:uid="{00000000-0005-0000-0000-0000FA100000}"/>
    <cellStyle name="常规 2 2 2 2 3 2 2 3 2" xfId="4301" xr:uid="{00000000-0005-0000-0000-0000FC100000}"/>
    <cellStyle name="常规 2 2 2 2 3 2 2 4" xfId="4305" xr:uid="{00000000-0005-0000-0000-000000110000}"/>
    <cellStyle name="常规 2 2 2 2 3 2 3" xfId="1359" xr:uid="{00000000-0005-0000-0000-00007E050000}"/>
    <cellStyle name="常规 2 2 2 2 3 2 4" xfId="1460" xr:uid="{00000000-0005-0000-0000-0000E3050000}"/>
    <cellStyle name="常规 2 2 2 2 3 2 4 2" xfId="3346" xr:uid="{00000000-0005-0000-0000-0000410D0000}"/>
    <cellStyle name="常规 2 2 2 2 3 2 5" xfId="1464" xr:uid="{00000000-0005-0000-0000-0000E7050000}"/>
    <cellStyle name="常规 2 2 2 2 3 2 6" xfId="4308" xr:uid="{00000000-0005-0000-0000-000003110000}"/>
    <cellStyle name="常规 2 2 2 2 3 3" xfId="4309" xr:uid="{00000000-0005-0000-0000-000004110000}"/>
    <cellStyle name="常规 2 2 2 2 3 4" xfId="4310" xr:uid="{00000000-0005-0000-0000-000005110000}"/>
    <cellStyle name="常规 2 2 2 2 3 4 2" xfId="4311" xr:uid="{00000000-0005-0000-0000-000006110000}"/>
    <cellStyle name="常规 2 2 2 2 3 5" xfId="3816" xr:uid="{00000000-0005-0000-0000-0000170F0000}"/>
    <cellStyle name="常规 2 2 2 2 3 6" xfId="4312" xr:uid="{00000000-0005-0000-0000-000007110000}"/>
    <cellStyle name="常规 2 2 2 2 4" xfId="4314" xr:uid="{00000000-0005-0000-0000-000009110000}"/>
    <cellStyle name="常规 2 2 2 2 4 2" xfId="4316" xr:uid="{00000000-0005-0000-0000-00000B110000}"/>
    <cellStyle name="常规 2 2 2 2 4 2 2" xfId="1611" xr:uid="{00000000-0005-0000-0000-00007A060000}"/>
    <cellStyle name="常规 2 2 2 2 4 2 2 2" xfId="4319" xr:uid="{00000000-0005-0000-0000-00000E110000}"/>
    <cellStyle name="常规 2 2 2 2 4 2 2 2 2" xfId="3013" xr:uid="{00000000-0005-0000-0000-0000F40B0000}"/>
    <cellStyle name="常规 2 2 2 2 4 2 2 2 3" xfId="4321" xr:uid="{00000000-0005-0000-0000-000010110000}"/>
    <cellStyle name="常规 2 2 2 2 4 2 2 2 3 2" xfId="2592" xr:uid="{00000000-0005-0000-0000-00004F0A0000}"/>
    <cellStyle name="常规 2 2 2 2 4 2 2 2 4" xfId="4324" xr:uid="{00000000-0005-0000-0000-000013110000}"/>
    <cellStyle name="常规 2 2 2 2 4 2 2 3" xfId="4325" xr:uid="{00000000-0005-0000-0000-000014110000}"/>
    <cellStyle name="常规 2 2 2 2 4 2 2 4" xfId="1271" xr:uid="{00000000-0005-0000-0000-000026050000}"/>
    <cellStyle name="常规 2 2 2 2 4 2 2 4 2" xfId="4243" xr:uid="{00000000-0005-0000-0000-0000C2100000}"/>
    <cellStyle name="常规 2 2 2 2 4 2 2 5" xfId="1273" xr:uid="{00000000-0005-0000-0000-000028050000}"/>
    <cellStyle name="常规 2 2 2 2 4 2 2 6" xfId="1276" xr:uid="{00000000-0005-0000-0000-00002B050000}"/>
    <cellStyle name="常规 2 2 2 2 4 2 3" xfId="1616" xr:uid="{00000000-0005-0000-0000-00007F060000}"/>
    <cellStyle name="常规 2 2 2 2 4 2 4" xfId="1624" xr:uid="{00000000-0005-0000-0000-000087060000}"/>
    <cellStyle name="常规 2 2 2 2 4 2 4 2" xfId="2957" xr:uid="{00000000-0005-0000-0000-0000BC0B0000}"/>
    <cellStyle name="常规 2 2 2 2 4 2 5" xfId="1627" xr:uid="{00000000-0005-0000-0000-00008A060000}"/>
    <cellStyle name="常规 2 2 2 2 4 2 6" xfId="2997" xr:uid="{00000000-0005-0000-0000-0000E40B0000}"/>
    <cellStyle name="常规 2 2 2 2 4 3" xfId="4326" xr:uid="{00000000-0005-0000-0000-000015110000}"/>
    <cellStyle name="常规 2 2 2 2 4 3 2" xfId="1123" xr:uid="{00000000-0005-0000-0000-000092040000}"/>
    <cellStyle name="常规 2 2 2 2 4 3 2 2" xfId="4327" xr:uid="{00000000-0005-0000-0000-000016110000}"/>
    <cellStyle name="常规 2 2 2 2 4 3 2 2 2" xfId="4328" xr:uid="{00000000-0005-0000-0000-000017110000}"/>
    <cellStyle name="常规 2 2 2 2 4 3 2 2 3" xfId="4329" xr:uid="{00000000-0005-0000-0000-000018110000}"/>
    <cellStyle name="常规 2 2 2 2 4 3 2 2 3 2" xfId="2804" xr:uid="{00000000-0005-0000-0000-0000230B0000}"/>
    <cellStyle name="常规 2 2 2 2 4 3 2 2 4" xfId="4331" xr:uid="{00000000-0005-0000-0000-00001A110000}"/>
    <cellStyle name="常规 2 2 2 2 4 3 2 3" xfId="4332" xr:uid="{00000000-0005-0000-0000-00001B110000}"/>
    <cellStyle name="常规 2 2 2 2 4 3 2 4" xfId="4333" xr:uid="{00000000-0005-0000-0000-00001C110000}"/>
    <cellStyle name="常规 2 2 2 2 4 3 2 4 2" xfId="4335" xr:uid="{00000000-0005-0000-0000-00001E110000}"/>
    <cellStyle name="常规 2 2 2 2 4 3 2 5" xfId="4336" xr:uid="{00000000-0005-0000-0000-00001F110000}"/>
    <cellStyle name="常规 2 2 2 2 4 3 2 6" xfId="4337" xr:uid="{00000000-0005-0000-0000-000020110000}"/>
    <cellStyle name="常规 2 2 2 2 4 3 3" xfId="2486" xr:uid="{00000000-0005-0000-0000-0000E5090000}"/>
    <cellStyle name="常规 2 2 2 2 4 3 4" xfId="2488" xr:uid="{00000000-0005-0000-0000-0000E7090000}"/>
    <cellStyle name="常规 2 2 2 2 4 3 4 2" xfId="4338" xr:uid="{00000000-0005-0000-0000-000021110000}"/>
    <cellStyle name="常规 2 2 2 2 4 3 5" xfId="2492" xr:uid="{00000000-0005-0000-0000-0000EB090000}"/>
    <cellStyle name="常规 2 2 2 2 4 3 6" xfId="4340" xr:uid="{00000000-0005-0000-0000-000023110000}"/>
    <cellStyle name="常规 2 2 2 2 4 4" xfId="4343" xr:uid="{00000000-0005-0000-0000-000026110000}"/>
    <cellStyle name="常规 2 2 2 2 4 4 2" xfId="2500" xr:uid="{00000000-0005-0000-0000-0000F3090000}"/>
    <cellStyle name="常规 2 2 2 2 4 5" xfId="4344" xr:uid="{00000000-0005-0000-0000-000027110000}"/>
    <cellStyle name="常规 2 2 2 2 4 5 2" xfId="4345" xr:uid="{00000000-0005-0000-0000-000028110000}"/>
    <cellStyle name="常规 2 2 2 2 4 6" xfId="1441" xr:uid="{00000000-0005-0000-0000-0000D0050000}"/>
    <cellStyle name="常规 2 2 2 2 4 7" xfId="1449" xr:uid="{00000000-0005-0000-0000-0000D8050000}"/>
    <cellStyle name="常规 2 2 2 2 5" xfId="4347" xr:uid="{00000000-0005-0000-0000-00002A110000}"/>
    <cellStyle name="常规 2 2 2 2 5 2" xfId="4348" xr:uid="{00000000-0005-0000-0000-00002B110000}"/>
    <cellStyle name="常规 2 2 2 2 5 3" xfId="4349" xr:uid="{00000000-0005-0000-0000-00002C110000}"/>
    <cellStyle name="常规 2 2 2 2 5 3 2" xfId="4350" xr:uid="{00000000-0005-0000-0000-00002D110000}"/>
    <cellStyle name="常规 2 2 2 2 5 4" xfId="4351" xr:uid="{00000000-0005-0000-0000-00002E110000}"/>
    <cellStyle name="常规 2 2 2 2 5 5" xfId="4352" xr:uid="{00000000-0005-0000-0000-00002F110000}"/>
    <cellStyle name="常规 2 2 2 2 6" xfId="4353" xr:uid="{00000000-0005-0000-0000-000030110000}"/>
    <cellStyle name="常规 2 2 2 2 7" xfId="4354" xr:uid="{00000000-0005-0000-0000-000031110000}"/>
    <cellStyle name="常规 2 2 2 2 7 2" xfId="4355" xr:uid="{00000000-0005-0000-0000-000032110000}"/>
    <cellStyle name="常规 2 2 2 2 8" xfId="4357" xr:uid="{00000000-0005-0000-0000-000034110000}"/>
    <cellStyle name="常规 2 2 2 2 9" xfId="2468" xr:uid="{00000000-0005-0000-0000-0000D3090000}"/>
    <cellStyle name="常规 2 2 2 3" xfId="4359" xr:uid="{00000000-0005-0000-0000-000036110000}"/>
    <cellStyle name="常规 2 2 2 3 2" xfId="1447" xr:uid="{00000000-0005-0000-0000-0000D6050000}"/>
    <cellStyle name="常规 2 2 2 3 2 2" xfId="259" xr:uid="{00000000-0005-0000-0000-000032010000}"/>
    <cellStyle name="常规 2 2 2 3 2 2 2" xfId="2585" xr:uid="{00000000-0005-0000-0000-0000480A0000}"/>
    <cellStyle name="常规 2 2 2 3 2 2 2 2" xfId="4360" xr:uid="{00000000-0005-0000-0000-000037110000}"/>
    <cellStyle name="常规 2 2 2 3 2 2 2 2 2" xfId="4361" xr:uid="{00000000-0005-0000-0000-000038110000}"/>
    <cellStyle name="常规 2 2 2 3 2 2 2 2 2 2" xfId="2326" xr:uid="{00000000-0005-0000-0000-000045090000}"/>
    <cellStyle name="常规 2 2 2 3 2 2 2 2 2 3" xfId="2329" xr:uid="{00000000-0005-0000-0000-000048090000}"/>
    <cellStyle name="常规 2 2 2 3 2 2 2 2 2 3 2" xfId="4363" xr:uid="{00000000-0005-0000-0000-00003A110000}"/>
    <cellStyle name="常规 2 2 2 3 2 2 2 2 2 4" xfId="2331" xr:uid="{00000000-0005-0000-0000-00004A090000}"/>
    <cellStyle name="常规 2 2 2 3 2 2 2 2 3" xfId="4364" xr:uid="{00000000-0005-0000-0000-00003B110000}"/>
    <cellStyle name="常规 2 2 2 3 2 2 2 2 4" xfId="4367" xr:uid="{00000000-0005-0000-0000-00003E110000}"/>
    <cellStyle name="常规 2 2 2 3 2 2 2 2 4 2" xfId="4371" xr:uid="{00000000-0005-0000-0000-000042110000}"/>
    <cellStyle name="常规 2 2 2 3 2 2 2 2 5" xfId="4374" xr:uid="{00000000-0005-0000-0000-000045110000}"/>
    <cellStyle name="常规 2 2 2 3 2 2 2 2 6" xfId="4379" xr:uid="{00000000-0005-0000-0000-00004A110000}"/>
    <cellStyle name="常规 2 2 2 3 2 2 2 3" xfId="2859" xr:uid="{00000000-0005-0000-0000-00005A0B0000}"/>
    <cellStyle name="常规 2 2 2 3 2 2 2 4" xfId="2872" xr:uid="{00000000-0005-0000-0000-0000670B0000}"/>
    <cellStyle name="常规 2 2 2 3 2 2 2 4 2" xfId="4382" xr:uid="{00000000-0005-0000-0000-00004D110000}"/>
    <cellStyle name="常规 2 2 2 3 2 2 2 5" xfId="2876" xr:uid="{00000000-0005-0000-0000-00006B0B0000}"/>
    <cellStyle name="常规 2 2 2 3 2 2 2 6" xfId="2887" xr:uid="{00000000-0005-0000-0000-0000760B0000}"/>
    <cellStyle name="常规 2 2 2 3 2 2 3" xfId="3773" xr:uid="{00000000-0005-0000-0000-0000EC0E0000}"/>
    <cellStyle name="常规 2 2 2 3 2 2 3 2" xfId="1419" xr:uid="{00000000-0005-0000-0000-0000BA050000}"/>
    <cellStyle name="常规 2 2 2 3 2 2 3 2 2" xfId="4384" xr:uid="{00000000-0005-0000-0000-00004F110000}"/>
    <cellStyle name="常规 2 2 2 3 2 2 3 2 2 2" xfId="4386" xr:uid="{00000000-0005-0000-0000-000051110000}"/>
    <cellStyle name="常规 2 2 2 3 2 2 3 2 2 2 2" xfId="4388" xr:uid="{00000000-0005-0000-0000-000053110000}"/>
    <cellStyle name="常规 2 2 2 3 2 2 3 2 2 2 3" xfId="4389" xr:uid="{00000000-0005-0000-0000-000054110000}"/>
    <cellStyle name="常规 2 2 2 3 2 2 3 2 2 2 3 2" xfId="4392" xr:uid="{00000000-0005-0000-0000-000057110000}"/>
    <cellStyle name="常规 2 2 2 3 2 2 3 2 2 2 4" xfId="4393" xr:uid="{00000000-0005-0000-0000-000058110000}"/>
    <cellStyle name="常规 2 2 2 3 2 2 3 2 2 3" xfId="4395" xr:uid="{00000000-0005-0000-0000-00005A110000}"/>
    <cellStyle name="常规 2 2 2 3 2 2 3 2 2 4" xfId="4397" xr:uid="{00000000-0005-0000-0000-00005C110000}"/>
    <cellStyle name="常规 2 2 2 3 2 2 3 2 2 4 2" xfId="4398" xr:uid="{00000000-0005-0000-0000-00005D110000}"/>
    <cellStyle name="常规 2 2 2 3 2 2 3 2 2 5" xfId="4399" xr:uid="{00000000-0005-0000-0000-00005E110000}"/>
    <cellStyle name="常规 2 2 2 3 2 2 3 2 2 6" xfId="3177" xr:uid="{00000000-0005-0000-0000-0000980C0000}"/>
    <cellStyle name="常规 2 2 2 3 2 2 3 2 3" xfId="4403" xr:uid="{00000000-0005-0000-0000-000062110000}"/>
    <cellStyle name="常规 2 2 2 3 2 2 3 2 4" xfId="4405" xr:uid="{00000000-0005-0000-0000-000064110000}"/>
    <cellStyle name="常规 2 2 2 3 2 2 3 2 4 2" xfId="1582" xr:uid="{00000000-0005-0000-0000-00005D060000}"/>
    <cellStyle name="常规 2 2 2 3 2 2 3 2 5" xfId="4407" xr:uid="{00000000-0005-0000-0000-000066110000}"/>
    <cellStyle name="常规 2 2 2 3 2 2 3 2 6" xfId="4408" xr:uid="{00000000-0005-0000-0000-000067110000}"/>
    <cellStyle name="常规 2 2 2 3 2 2 3 3" xfId="930" xr:uid="{00000000-0005-0000-0000-0000D1030000}"/>
    <cellStyle name="常规 2 2 2 3 2 2 3 3 2" xfId="4411" xr:uid="{00000000-0005-0000-0000-00006A110000}"/>
    <cellStyle name="常规 2 2 2 3 2 2 3 3 2 2" xfId="4413" xr:uid="{00000000-0005-0000-0000-00006C110000}"/>
    <cellStyle name="常规 2 2 2 3 2 2 3 3 2 2 2" xfId="4414" xr:uid="{00000000-0005-0000-0000-00006D110000}"/>
    <cellStyle name="常规 2 2 2 3 2 2 3 3 2 2 3" xfId="4415" xr:uid="{00000000-0005-0000-0000-00006E110000}"/>
    <cellStyle name="常规 2 2 2 3 2 2 3 3 2 2 3 2" xfId="4418" xr:uid="{00000000-0005-0000-0000-000071110000}"/>
    <cellStyle name="常规 2 2 2 3 2 2 3 3 2 2 4" xfId="4419" xr:uid="{00000000-0005-0000-0000-000072110000}"/>
    <cellStyle name="常规 2 2 2 3 2 2 3 3 2 3" xfId="4420" xr:uid="{00000000-0005-0000-0000-000073110000}"/>
    <cellStyle name="常规 2 2 2 3 2 2 3 3 2 4" xfId="4421" xr:uid="{00000000-0005-0000-0000-000074110000}"/>
    <cellStyle name="常规 2 2 2 3 2 2 3 3 2 4 2" xfId="4422" xr:uid="{00000000-0005-0000-0000-000075110000}"/>
    <cellStyle name="常规 2 2 2 3 2 2 3 3 2 5" xfId="4423" xr:uid="{00000000-0005-0000-0000-000076110000}"/>
    <cellStyle name="常规 2 2 2 3 2 2 3 3 2 6" xfId="4425" xr:uid="{00000000-0005-0000-0000-000078110000}"/>
    <cellStyle name="常规 2 2 2 3 2 2 3 3 3" xfId="4430" xr:uid="{00000000-0005-0000-0000-00007D110000}"/>
    <cellStyle name="常规 2 2 2 3 2 2 3 3 4" xfId="4433" xr:uid="{00000000-0005-0000-0000-000080110000}"/>
    <cellStyle name="常规 2 2 2 3 2 2 3 3 4 2" xfId="1895" xr:uid="{00000000-0005-0000-0000-000096070000}"/>
    <cellStyle name="常规 2 2 2 3 2 2 3 3 5" xfId="4435" xr:uid="{00000000-0005-0000-0000-000082110000}"/>
    <cellStyle name="常规 2 2 2 3 2 2 3 3 6" xfId="2766" xr:uid="{00000000-0005-0000-0000-0000FD0A0000}"/>
    <cellStyle name="常规 2 2 2 3 2 2 3 4" xfId="4211" xr:uid="{00000000-0005-0000-0000-0000A2100000}"/>
    <cellStyle name="常规 2 2 2 3 2 2 3 4 2" xfId="4214" xr:uid="{00000000-0005-0000-0000-0000A5100000}"/>
    <cellStyle name="常规 2 2 2 3 2 2 3 5" xfId="4220" xr:uid="{00000000-0005-0000-0000-0000AB100000}"/>
    <cellStyle name="常规 2 2 2 3 2 2 3 5 2" xfId="1254" xr:uid="{00000000-0005-0000-0000-000015050000}"/>
    <cellStyle name="常规 2 2 2 3 2 2 3 6" xfId="4436" xr:uid="{00000000-0005-0000-0000-000083110000}"/>
    <cellStyle name="常规 2 2 2 3 2 2 3 7" xfId="4442" xr:uid="{00000000-0005-0000-0000-000089110000}"/>
    <cellStyle name="常规 2 2 2 3 2 2 4" xfId="3776" xr:uid="{00000000-0005-0000-0000-0000EF0E0000}"/>
    <cellStyle name="常规 2 2 2 3 2 2 4 2" xfId="1073" xr:uid="{00000000-0005-0000-0000-000060040000}"/>
    <cellStyle name="常规 2 2 2 3 2 2 5" xfId="3779" xr:uid="{00000000-0005-0000-0000-0000F20E0000}"/>
    <cellStyle name="常规 2 2 2 3 2 2 5 2" xfId="4448" xr:uid="{00000000-0005-0000-0000-00008F110000}"/>
    <cellStyle name="常规 2 2 2 3 2 2 6" xfId="4451" xr:uid="{00000000-0005-0000-0000-000092110000}"/>
    <cellStyle name="常规 2 2 2 3 2 2 7" xfId="4454" xr:uid="{00000000-0005-0000-0000-000095110000}"/>
    <cellStyle name="常规 2 2 2 3 2 3" xfId="2588" xr:uid="{00000000-0005-0000-0000-00004B0A0000}"/>
    <cellStyle name="常规 2 2 2 3 2 3 2" xfId="4456" xr:uid="{00000000-0005-0000-0000-000097110000}"/>
    <cellStyle name="常规 2 2 2 3 2 3 2 2" xfId="4457" xr:uid="{00000000-0005-0000-0000-000098110000}"/>
    <cellStyle name="常规 2 2 2 3 2 3 2 2 2" xfId="4103" xr:uid="{00000000-0005-0000-0000-000036100000}"/>
    <cellStyle name="常规 2 2 2 3 2 3 2 2 3" xfId="4112" xr:uid="{00000000-0005-0000-0000-00003F100000}"/>
    <cellStyle name="常规 2 2 2 3 2 3 2 2 3 2" xfId="4459" xr:uid="{00000000-0005-0000-0000-00009A110000}"/>
    <cellStyle name="常规 2 2 2 3 2 3 2 2 4" xfId="4118" xr:uid="{00000000-0005-0000-0000-000045100000}"/>
    <cellStyle name="常规 2 2 2 3 2 3 2 3" xfId="4460" xr:uid="{00000000-0005-0000-0000-00009B110000}"/>
    <cellStyle name="常规 2 2 2 3 2 3 2 4" xfId="4461" xr:uid="{00000000-0005-0000-0000-00009C110000}"/>
    <cellStyle name="常规 2 2 2 3 2 3 2 4 2" xfId="4462" xr:uid="{00000000-0005-0000-0000-00009D110000}"/>
    <cellStyle name="常规 2 2 2 3 2 3 2 5" xfId="4463" xr:uid="{00000000-0005-0000-0000-00009E110000}"/>
    <cellStyle name="常规 2 2 2 3 2 3 2 6" xfId="554" xr:uid="{00000000-0005-0000-0000-000059020000}"/>
    <cellStyle name="常规 2 2 2 3 2 3 3" xfId="4465" xr:uid="{00000000-0005-0000-0000-0000A0110000}"/>
    <cellStyle name="常规 2 2 2 3 2 3 4" xfId="4467" xr:uid="{00000000-0005-0000-0000-0000A2110000}"/>
    <cellStyle name="常规 2 2 2 3 2 3 4 2" xfId="4468" xr:uid="{00000000-0005-0000-0000-0000A3110000}"/>
    <cellStyle name="常规 2 2 2 3 2 3 5" xfId="4470" xr:uid="{00000000-0005-0000-0000-0000A5110000}"/>
    <cellStyle name="常规 2 2 2 3 2 3 6" xfId="4475" xr:uid="{00000000-0005-0000-0000-0000AA110000}"/>
    <cellStyle name="常规 2 2 2 3 2 4" xfId="2590" xr:uid="{00000000-0005-0000-0000-00004D0A0000}"/>
    <cellStyle name="常规 2 2 2 3 2 4 2" xfId="4476" xr:uid="{00000000-0005-0000-0000-0000AB110000}"/>
    <cellStyle name="常规 2 2 2 3 2 4 2 2" xfId="4478" xr:uid="{00000000-0005-0000-0000-0000AD110000}"/>
    <cellStyle name="常规 2 2 2 3 2 4 2 2 2" xfId="4218" xr:uid="{00000000-0005-0000-0000-0000A9100000}"/>
    <cellStyle name="常规 2 2 2 3 2 4 2 2 3" xfId="4440" xr:uid="{00000000-0005-0000-0000-000087110000}"/>
    <cellStyle name="常规 2 2 2 3 2 4 2 2 3 2" xfId="1323" xr:uid="{00000000-0005-0000-0000-00005A050000}"/>
    <cellStyle name="常规 2 2 2 3 2 4 2 2 4" xfId="4446" xr:uid="{00000000-0005-0000-0000-00008D110000}"/>
    <cellStyle name="常规 2 2 2 3 2 4 2 3" xfId="4480" xr:uid="{00000000-0005-0000-0000-0000AF110000}"/>
    <cellStyle name="常规 2 2 2 3 2 4 2 4" xfId="4483" xr:uid="{00000000-0005-0000-0000-0000B2110000}"/>
    <cellStyle name="常规 2 2 2 3 2 4 2 4 2" xfId="3747" xr:uid="{00000000-0005-0000-0000-0000D20E0000}"/>
    <cellStyle name="常规 2 2 2 3 2 4 2 5" xfId="4486" xr:uid="{00000000-0005-0000-0000-0000B5110000}"/>
    <cellStyle name="常规 2 2 2 3 2 4 2 6" xfId="4489" xr:uid="{00000000-0005-0000-0000-0000B8110000}"/>
    <cellStyle name="常规 2 2 2 3 2 4 3" xfId="4490" xr:uid="{00000000-0005-0000-0000-0000B9110000}"/>
    <cellStyle name="常规 2 2 2 3 2 4 4" xfId="4491" xr:uid="{00000000-0005-0000-0000-0000BA110000}"/>
    <cellStyle name="常规 2 2 2 3 2 4 4 2" xfId="4492" xr:uid="{00000000-0005-0000-0000-0000BB110000}"/>
    <cellStyle name="常规 2 2 2 3 2 4 5" xfId="4494" xr:uid="{00000000-0005-0000-0000-0000BD110000}"/>
    <cellStyle name="常规 2 2 2 3 2 4 6" xfId="4496" xr:uid="{00000000-0005-0000-0000-0000BF110000}"/>
    <cellStyle name="常规 2 2 2 3 2 5" xfId="4497" xr:uid="{00000000-0005-0000-0000-0000C0110000}"/>
    <cellStyle name="常规 2 2 2 3 2 5 2" xfId="4498" xr:uid="{00000000-0005-0000-0000-0000C1110000}"/>
    <cellStyle name="常规 2 2 2 3 2 6" xfId="4502" xr:uid="{00000000-0005-0000-0000-0000C5110000}"/>
    <cellStyle name="常规 2 2 2 3 2 6 2" xfId="4507" xr:uid="{00000000-0005-0000-0000-0000CA110000}"/>
    <cellStyle name="常规 2 2 2 3 2 7" xfId="4510" xr:uid="{00000000-0005-0000-0000-0000CD110000}"/>
    <cellStyle name="常规 2 2 2 3 2 8" xfId="4513" xr:uid="{00000000-0005-0000-0000-0000D0110000}"/>
    <cellStyle name="常规 2 2 2 3 3" xfId="1452" xr:uid="{00000000-0005-0000-0000-0000DB050000}"/>
    <cellStyle name="常规 2 2 2 3 3 2" xfId="1805" xr:uid="{00000000-0005-0000-0000-00003C070000}"/>
    <cellStyle name="常规 2 2 2 3 3 2 2" xfId="1793" xr:uid="{00000000-0005-0000-0000-000030070000}"/>
    <cellStyle name="常规 2 2 2 3 3 2 2 2" xfId="3151" xr:uid="{00000000-0005-0000-0000-00007E0C0000}"/>
    <cellStyle name="常规 2 2 2 3 3 2 2 3" xfId="3054" xr:uid="{00000000-0005-0000-0000-00001D0C0000}"/>
    <cellStyle name="常规 2 2 2 3 3 2 2 3 2" xfId="3056" xr:uid="{00000000-0005-0000-0000-00001F0C0000}"/>
    <cellStyle name="常规 2 2 2 3 3 2 2 4" xfId="63" xr:uid="{00000000-0005-0000-0000-000048000000}"/>
    <cellStyle name="常规 2 2 2 3 3 2 3" xfId="1795" xr:uid="{00000000-0005-0000-0000-000032070000}"/>
    <cellStyle name="常规 2 2 2 3 3 2 4" xfId="1798" xr:uid="{00000000-0005-0000-0000-000035070000}"/>
    <cellStyle name="常规 2 2 2 3 3 2 4 2" xfId="4514" xr:uid="{00000000-0005-0000-0000-0000D1110000}"/>
    <cellStyle name="常规 2 2 2 3 3 2 5" xfId="1800" xr:uid="{00000000-0005-0000-0000-000037070000}"/>
    <cellStyle name="常规 2 2 2 3 3 2 6" xfId="4516" xr:uid="{00000000-0005-0000-0000-0000D3110000}"/>
    <cellStyle name="常规 2 2 2 3 3 3" xfId="1810" xr:uid="{00000000-0005-0000-0000-000041070000}"/>
    <cellStyle name="常规 2 2 2 3 3 4" xfId="1817" xr:uid="{00000000-0005-0000-0000-000048070000}"/>
    <cellStyle name="常规 2 2 2 3 3 4 2" xfId="4518" xr:uid="{00000000-0005-0000-0000-0000D5110000}"/>
    <cellStyle name="常规 2 2 2 3 3 5" xfId="4519" xr:uid="{00000000-0005-0000-0000-0000D6110000}"/>
    <cellStyle name="常规 2 2 2 3 3 6" xfId="4520" xr:uid="{00000000-0005-0000-0000-0000D7110000}"/>
    <cellStyle name="常规 2 2 2 3 4" xfId="1823" xr:uid="{00000000-0005-0000-0000-00004E070000}"/>
    <cellStyle name="常规 2 2 2 3 4 2" xfId="4521" xr:uid="{00000000-0005-0000-0000-0000D8110000}"/>
    <cellStyle name="常规 2 2 2 3 4 2 2" xfId="1917" xr:uid="{00000000-0005-0000-0000-0000AC070000}"/>
    <cellStyle name="常规 2 2 2 3 4 2 2 2" xfId="3181" xr:uid="{00000000-0005-0000-0000-00009C0C0000}"/>
    <cellStyle name="常规 2 2 2 3 4 2 2 2 2" xfId="2420" xr:uid="{00000000-0005-0000-0000-0000A3090000}"/>
    <cellStyle name="常规 2 2 2 3 4 2 2 2 3" xfId="2428" xr:uid="{00000000-0005-0000-0000-0000AB090000}"/>
    <cellStyle name="常规 2 2 2 3 4 2 2 2 3 2" xfId="1194" xr:uid="{00000000-0005-0000-0000-0000D9040000}"/>
    <cellStyle name="常规 2 2 2 3 4 2 2 2 4" xfId="2431" xr:uid="{00000000-0005-0000-0000-0000AE090000}"/>
    <cellStyle name="常规 2 2 2 3 4 2 2 3" xfId="3183" xr:uid="{00000000-0005-0000-0000-00009E0C0000}"/>
    <cellStyle name="常规 2 2 2 3 4 2 2 4" xfId="994" xr:uid="{00000000-0005-0000-0000-000011040000}"/>
    <cellStyle name="常规 2 2 2 3 4 2 2 4 2" xfId="4524" xr:uid="{00000000-0005-0000-0000-0000DB110000}"/>
    <cellStyle name="常规 2 2 2 3 4 2 2 5" xfId="3282" xr:uid="{00000000-0005-0000-0000-0000010D0000}"/>
    <cellStyle name="常规 2 2 2 3 4 2 2 6" xfId="3287" xr:uid="{00000000-0005-0000-0000-0000060D0000}"/>
    <cellStyle name="常规 2 2 2 3 4 2 3" xfId="1920" xr:uid="{00000000-0005-0000-0000-0000AF070000}"/>
    <cellStyle name="常规 2 2 2 3 4 2 4" xfId="1923" xr:uid="{00000000-0005-0000-0000-0000B2070000}"/>
    <cellStyle name="常规 2 2 2 3 4 2 4 2" xfId="3146" xr:uid="{00000000-0005-0000-0000-0000790C0000}"/>
    <cellStyle name="常规 2 2 2 3 4 2 5" xfId="1926" xr:uid="{00000000-0005-0000-0000-0000B5070000}"/>
    <cellStyle name="常规 2 2 2 3 4 2 6" xfId="3205" xr:uid="{00000000-0005-0000-0000-0000B40C0000}"/>
    <cellStyle name="常规 2 2 2 3 4 3" xfId="4526" xr:uid="{00000000-0005-0000-0000-0000DD110000}"/>
    <cellStyle name="常规 2 2 2 3 4 3 2" xfId="56" xr:uid="{00000000-0005-0000-0000-00003F000000}"/>
    <cellStyle name="常规 2 2 2 3 4 3 2 2" xfId="4527" xr:uid="{00000000-0005-0000-0000-0000DE110000}"/>
    <cellStyle name="常规 2 2 2 3 4 3 2 2 2" xfId="4322" xr:uid="{00000000-0005-0000-0000-000011110000}"/>
    <cellStyle name="常规 2 2 2 3 4 3 2 2 3" xfId="4528" xr:uid="{00000000-0005-0000-0000-0000DF110000}"/>
    <cellStyle name="常规 2 2 2 3 4 3 2 2 3 2" xfId="4529" xr:uid="{00000000-0005-0000-0000-0000E0110000}"/>
    <cellStyle name="常规 2 2 2 3 4 3 2 2 4" xfId="4531" xr:uid="{00000000-0005-0000-0000-0000E2110000}"/>
    <cellStyle name="常规 2 2 2 3 4 3 2 3" xfId="4532" xr:uid="{00000000-0005-0000-0000-0000E3110000}"/>
    <cellStyle name="常规 2 2 2 3 4 3 2 4" xfId="4533" xr:uid="{00000000-0005-0000-0000-0000E4110000}"/>
    <cellStyle name="常规 2 2 2 3 4 3 2 4 2" xfId="4535" xr:uid="{00000000-0005-0000-0000-0000E6110000}"/>
    <cellStyle name="常规 2 2 2 3 4 3 2 5" xfId="4536" xr:uid="{00000000-0005-0000-0000-0000E7110000}"/>
    <cellStyle name="常规 2 2 2 3 4 3 2 6" xfId="813" xr:uid="{00000000-0005-0000-0000-00005C030000}"/>
    <cellStyle name="常规 2 2 2 3 4 3 3" xfId="4538" xr:uid="{00000000-0005-0000-0000-0000E9110000}"/>
    <cellStyle name="常规 2 2 2 3 4 3 4" xfId="3221" xr:uid="{00000000-0005-0000-0000-0000C40C0000}"/>
    <cellStyle name="常规 2 2 2 3 4 3 4 2" xfId="4539" xr:uid="{00000000-0005-0000-0000-0000EA110000}"/>
    <cellStyle name="常规 2 2 2 3 4 3 5" xfId="4541" xr:uid="{00000000-0005-0000-0000-0000EC110000}"/>
    <cellStyle name="常规 2 2 2 3 4 3 6" xfId="4542" xr:uid="{00000000-0005-0000-0000-0000ED110000}"/>
    <cellStyle name="常规 2 2 2 3 4 4" xfId="4530" xr:uid="{00000000-0005-0000-0000-0000E1110000}"/>
    <cellStyle name="常规 2 2 2 3 4 4 2" xfId="4543" xr:uid="{00000000-0005-0000-0000-0000EE110000}"/>
    <cellStyle name="常规 2 2 2 3 4 5" xfId="4544" xr:uid="{00000000-0005-0000-0000-0000EF110000}"/>
    <cellStyle name="常规 2 2 2 3 4 5 2" xfId="4545" xr:uid="{00000000-0005-0000-0000-0000F0110000}"/>
    <cellStyle name="常规 2 2 2 3 4 6" xfId="4549" xr:uid="{00000000-0005-0000-0000-0000F4110000}"/>
    <cellStyle name="常规 2 2 2 3 4 7" xfId="4553" xr:uid="{00000000-0005-0000-0000-0000F8110000}"/>
    <cellStyle name="常规 2 2 2 3 5" xfId="1826" xr:uid="{00000000-0005-0000-0000-000051070000}"/>
    <cellStyle name="常规 2 2 2 3 5 2" xfId="1832" xr:uid="{00000000-0005-0000-0000-000057070000}"/>
    <cellStyle name="常规 2 2 2 3 5 3" xfId="4558" xr:uid="{00000000-0005-0000-0000-0000FD110000}"/>
    <cellStyle name="常规 2 2 2 3 5 3 2" xfId="4559" xr:uid="{00000000-0005-0000-0000-0000FE110000}"/>
    <cellStyle name="常规 2 2 2 3 5 4" xfId="4564" xr:uid="{00000000-0005-0000-0000-000003120000}"/>
    <cellStyle name="常规 2 2 2 3 5 5" xfId="4565" xr:uid="{00000000-0005-0000-0000-000004120000}"/>
    <cellStyle name="常规 2 2 2 3 6" xfId="1835" xr:uid="{00000000-0005-0000-0000-00005A070000}"/>
    <cellStyle name="常规 2 2 2 3 7" xfId="1838" xr:uid="{00000000-0005-0000-0000-00005D070000}"/>
    <cellStyle name="常规 2 2 2 3 7 2" xfId="4566" xr:uid="{00000000-0005-0000-0000-000005120000}"/>
    <cellStyle name="常规 2 2 2 3 8" xfId="4568" xr:uid="{00000000-0005-0000-0000-000007120000}"/>
    <cellStyle name="常规 2 2 2 3 9" xfId="826" xr:uid="{00000000-0005-0000-0000-000069030000}"/>
    <cellStyle name="常规 2 2 2 4" xfId="157" xr:uid="{00000000-0005-0000-0000-0000BE000000}"/>
    <cellStyle name="常规 2 2 2 4 2" xfId="4570" xr:uid="{00000000-0005-0000-0000-000009120000}"/>
    <cellStyle name="常规 2 2 2 4 2 2" xfId="4572" xr:uid="{00000000-0005-0000-0000-00000B120000}"/>
    <cellStyle name="常规 2 2 2 4 2 2 2" xfId="4573" xr:uid="{00000000-0005-0000-0000-00000C120000}"/>
    <cellStyle name="常规 2 2 2 4 2 2 2 2" xfId="4575" xr:uid="{00000000-0005-0000-0000-00000E120000}"/>
    <cellStyle name="常规 2 2 2 4 2 2 2 2 2" xfId="4576" xr:uid="{00000000-0005-0000-0000-00000F120000}"/>
    <cellStyle name="常规 2 2 2 4 2 2 2 2 3" xfId="4577" xr:uid="{00000000-0005-0000-0000-000010120000}"/>
    <cellStyle name="常规 2 2 2 4 2 2 2 2 3 2" xfId="4578" xr:uid="{00000000-0005-0000-0000-000011120000}"/>
    <cellStyle name="常规 2 2 2 4 2 2 2 2 4" xfId="4582" xr:uid="{00000000-0005-0000-0000-000015120000}"/>
    <cellStyle name="常规 2 2 2 4 2 2 2 3" xfId="4584" xr:uid="{00000000-0005-0000-0000-000017120000}"/>
    <cellStyle name="常规 2 2 2 4 2 2 2 4" xfId="4586" xr:uid="{00000000-0005-0000-0000-000019120000}"/>
    <cellStyle name="常规 2 2 2 4 2 2 2 4 2" xfId="4588" xr:uid="{00000000-0005-0000-0000-00001B120000}"/>
    <cellStyle name="常规 2 2 2 4 2 2 2 5" xfId="4590" xr:uid="{00000000-0005-0000-0000-00001D120000}"/>
    <cellStyle name="常规 2 2 2 4 2 2 2 6" xfId="4593" xr:uid="{00000000-0005-0000-0000-000020120000}"/>
    <cellStyle name="常规 2 2 2 4 2 2 3" xfId="4594" xr:uid="{00000000-0005-0000-0000-000021120000}"/>
    <cellStyle name="常规 2 2 2 4 2 2 4" xfId="4595" xr:uid="{00000000-0005-0000-0000-000022120000}"/>
    <cellStyle name="常规 2 2 2 4 2 2 4 2" xfId="4598" xr:uid="{00000000-0005-0000-0000-000025120000}"/>
    <cellStyle name="常规 2 2 2 4 2 2 5" xfId="4599" xr:uid="{00000000-0005-0000-0000-000026120000}"/>
    <cellStyle name="常规 2 2 2 4 2 2 6" xfId="4601" xr:uid="{00000000-0005-0000-0000-000028120000}"/>
    <cellStyle name="常规 2 2 2 4 2 3" xfId="4602" xr:uid="{00000000-0005-0000-0000-000029120000}"/>
    <cellStyle name="常规 2 2 2 4 2 3 2" xfId="4603" xr:uid="{00000000-0005-0000-0000-00002A120000}"/>
    <cellStyle name="常规 2 2 2 4 2 3 2 2" xfId="4605" xr:uid="{00000000-0005-0000-0000-00002C120000}"/>
    <cellStyle name="常规 2 2 2 4 2 3 2 2 2" xfId="4365" xr:uid="{00000000-0005-0000-0000-00003C110000}"/>
    <cellStyle name="常规 2 2 2 4 2 3 2 2 3" xfId="4372" xr:uid="{00000000-0005-0000-0000-000043110000}"/>
    <cellStyle name="常规 2 2 2 4 2 3 2 2 3 2" xfId="4607" xr:uid="{00000000-0005-0000-0000-00002E120000}"/>
    <cellStyle name="常规 2 2 2 4 2 3 2 2 4" xfId="4376" xr:uid="{00000000-0005-0000-0000-000047110000}"/>
    <cellStyle name="常规 2 2 2 4 2 3 2 3" xfId="4609" xr:uid="{00000000-0005-0000-0000-000030120000}"/>
    <cellStyle name="常规 2 2 2 4 2 3 2 4" xfId="4610" xr:uid="{00000000-0005-0000-0000-000031120000}"/>
    <cellStyle name="常规 2 2 2 4 2 3 2 4 2" xfId="4611" xr:uid="{00000000-0005-0000-0000-000032120000}"/>
    <cellStyle name="常规 2 2 2 4 2 3 2 5" xfId="4614" xr:uid="{00000000-0005-0000-0000-000035120000}"/>
    <cellStyle name="常规 2 2 2 4 2 3 2 6" xfId="1110" xr:uid="{00000000-0005-0000-0000-000085040000}"/>
    <cellStyle name="常规 2 2 2 4 2 3 3" xfId="4615" xr:uid="{00000000-0005-0000-0000-000036120000}"/>
    <cellStyle name="常规 2 2 2 4 2 3 4" xfId="4618" xr:uid="{00000000-0005-0000-0000-000039120000}"/>
    <cellStyle name="常规 2 2 2 4 2 3 4 2" xfId="4619" xr:uid="{00000000-0005-0000-0000-00003A120000}"/>
    <cellStyle name="常规 2 2 2 4 2 3 5" xfId="4620" xr:uid="{00000000-0005-0000-0000-00003B120000}"/>
    <cellStyle name="常规 2 2 2 4 2 3 6" xfId="4622" xr:uid="{00000000-0005-0000-0000-00003D120000}"/>
    <cellStyle name="常规 2 2 2 4 2 4" xfId="4623" xr:uid="{00000000-0005-0000-0000-00003E120000}"/>
    <cellStyle name="常规 2 2 2 4 2 4 2" xfId="4625" xr:uid="{00000000-0005-0000-0000-000040120000}"/>
    <cellStyle name="常规 2 2 2 4 2 5" xfId="4626" xr:uid="{00000000-0005-0000-0000-000041120000}"/>
    <cellStyle name="常规 2 2 2 4 2 5 2" xfId="4629" xr:uid="{00000000-0005-0000-0000-000044120000}"/>
    <cellStyle name="常规 2 2 2 4 2 6" xfId="4630" xr:uid="{00000000-0005-0000-0000-000045120000}"/>
    <cellStyle name="常规 2 2 2 4 2 7" xfId="4631" xr:uid="{00000000-0005-0000-0000-000046120000}"/>
    <cellStyle name="常规 2 2 2 4 3" xfId="4632" xr:uid="{00000000-0005-0000-0000-000047120000}"/>
    <cellStyle name="常规 2 2 2 4 3 2" xfId="4634" xr:uid="{00000000-0005-0000-0000-000049120000}"/>
    <cellStyle name="常规 2 2 2 4 3 2 2" xfId="2024" xr:uid="{00000000-0005-0000-0000-000017080000}"/>
    <cellStyle name="常规 2 2 2 4 3 2 2 2" xfId="459" xr:uid="{00000000-0005-0000-0000-0000FA010000}"/>
    <cellStyle name="常规 2 2 2 4 3 2 2 3" xfId="491" xr:uid="{00000000-0005-0000-0000-00001A020000}"/>
    <cellStyle name="常规 2 2 2 4 3 2 2 3 2" xfId="497" xr:uid="{00000000-0005-0000-0000-000020020000}"/>
    <cellStyle name="常规 2 2 2 4 3 2 2 4" xfId="513" xr:uid="{00000000-0005-0000-0000-000030020000}"/>
    <cellStyle name="常规 2 2 2 4 3 2 3" xfId="2026" xr:uid="{00000000-0005-0000-0000-000019080000}"/>
    <cellStyle name="常规 2 2 2 4 3 2 4" xfId="2028" xr:uid="{00000000-0005-0000-0000-00001B080000}"/>
    <cellStyle name="常规 2 2 2 4 3 2 4 2" xfId="775" xr:uid="{00000000-0005-0000-0000-000036030000}"/>
    <cellStyle name="常规 2 2 2 4 3 2 5" xfId="2031" xr:uid="{00000000-0005-0000-0000-00001E080000}"/>
    <cellStyle name="常规 2 2 2 4 3 2 6" xfId="4636" xr:uid="{00000000-0005-0000-0000-00004B120000}"/>
    <cellStyle name="常规 2 2 2 4 3 3" xfId="2414" xr:uid="{00000000-0005-0000-0000-00009D090000}"/>
    <cellStyle name="常规 2 2 2 4 3 4" xfId="4638" xr:uid="{00000000-0005-0000-0000-00004D120000}"/>
    <cellStyle name="常规 2 2 2 4 3 4 2" xfId="4641" xr:uid="{00000000-0005-0000-0000-000050120000}"/>
    <cellStyle name="常规 2 2 2 4 3 5" xfId="4642" xr:uid="{00000000-0005-0000-0000-000051120000}"/>
    <cellStyle name="常规 2 2 2 4 3 6" xfId="4643" xr:uid="{00000000-0005-0000-0000-000052120000}"/>
    <cellStyle name="常规 2 2 2 4 4" xfId="4644" xr:uid="{00000000-0005-0000-0000-000053120000}"/>
    <cellStyle name="常规 2 2 2 4 4 2" xfId="4645" xr:uid="{00000000-0005-0000-0000-000054120000}"/>
    <cellStyle name="常规 2 2 2 4 4 3" xfId="4646" xr:uid="{00000000-0005-0000-0000-000055120000}"/>
    <cellStyle name="常规 2 2 2 4 4 3 2" xfId="4647" xr:uid="{00000000-0005-0000-0000-000056120000}"/>
    <cellStyle name="常规 2 2 2 4 4 4" xfId="4648" xr:uid="{00000000-0005-0000-0000-000057120000}"/>
    <cellStyle name="常规 2 2 2 4 4 5" xfId="4649" xr:uid="{00000000-0005-0000-0000-000058120000}"/>
    <cellStyle name="常规 2 2 2 4 5" xfId="4650" xr:uid="{00000000-0005-0000-0000-000059120000}"/>
    <cellStyle name="常规 2 2 2 4 6" xfId="4651" xr:uid="{00000000-0005-0000-0000-00005A120000}"/>
    <cellStyle name="常规 2 2 2 4 6 2" xfId="4652" xr:uid="{00000000-0005-0000-0000-00005B120000}"/>
    <cellStyle name="常规 2 2 2 4 7" xfId="4654" xr:uid="{00000000-0005-0000-0000-00005D120000}"/>
    <cellStyle name="常规 2 2 2 4 8" xfId="4658" xr:uid="{00000000-0005-0000-0000-000061120000}"/>
    <cellStyle name="常规 2 2 2 5" xfId="137" xr:uid="{00000000-0005-0000-0000-0000A4000000}"/>
    <cellStyle name="常规 2 2 2 5 2" xfId="2634" xr:uid="{00000000-0005-0000-0000-0000790A0000}"/>
    <cellStyle name="常规 2 2 2 5 2 2" xfId="4659" xr:uid="{00000000-0005-0000-0000-000062120000}"/>
    <cellStyle name="常规 2 2 2 5 2 2 2" xfId="4660" xr:uid="{00000000-0005-0000-0000-000063120000}"/>
    <cellStyle name="常规 2 2 2 5 2 2 2 2" xfId="4662" xr:uid="{00000000-0005-0000-0000-000065120000}"/>
    <cellStyle name="常规 2 2 2 5 2 2 2 2 2" xfId="3867" xr:uid="{00000000-0005-0000-0000-00004A0F0000}"/>
    <cellStyle name="常规 2 2 2 5 2 2 2 2 3" xfId="3871" xr:uid="{00000000-0005-0000-0000-00004E0F0000}"/>
    <cellStyle name="常规 2 2 2 5 2 2 2 2 3 2" xfId="4663" xr:uid="{00000000-0005-0000-0000-000066120000}"/>
    <cellStyle name="常规 2 2 2 5 2 2 2 2 4" xfId="4667" xr:uid="{00000000-0005-0000-0000-00006A120000}"/>
    <cellStyle name="常规 2 2 2 5 2 2 2 3" xfId="4669" xr:uid="{00000000-0005-0000-0000-00006C120000}"/>
    <cellStyle name="常规 2 2 2 5 2 2 2 4" xfId="4672" xr:uid="{00000000-0005-0000-0000-00006F120000}"/>
    <cellStyle name="常规 2 2 2 5 2 2 2 4 2" xfId="4677" xr:uid="{00000000-0005-0000-0000-000074120000}"/>
    <cellStyle name="常规 2 2 2 5 2 2 2 5" xfId="4681" xr:uid="{00000000-0005-0000-0000-000078120000}"/>
    <cellStyle name="常规 2 2 2 5 2 2 2 6" xfId="4688" xr:uid="{00000000-0005-0000-0000-00007F120000}"/>
    <cellStyle name="常规 2 2 2 5 2 2 3" xfId="4689" xr:uid="{00000000-0005-0000-0000-000080120000}"/>
    <cellStyle name="常规 2 2 2 5 2 2 4" xfId="4690" xr:uid="{00000000-0005-0000-0000-000081120000}"/>
    <cellStyle name="常规 2 2 2 5 2 2 4 2" xfId="4013" xr:uid="{00000000-0005-0000-0000-0000DC0F0000}"/>
    <cellStyle name="常规 2 2 2 5 2 2 5" xfId="4691" xr:uid="{00000000-0005-0000-0000-000082120000}"/>
    <cellStyle name="常规 2 2 2 5 2 2 6" xfId="4693" xr:uid="{00000000-0005-0000-0000-000084120000}"/>
    <cellStyle name="常规 2 2 2 5 2 3" xfId="4694" xr:uid="{00000000-0005-0000-0000-000085120000}"/>
    <cellStyle name="常规 2 2 2 5 2 3 2" xfId="4695" xr:uid="{00000000-0005-0000-0000-000086120000}"/>
    <cellStyle name="常规 2 2 2 5 2 3 2 2" xfId="2606" xr:uid="{00000000-0005-0000-0000-00005D0A0000}"/>
    <cellStyle name="常规 2 2 2 5 2 3 2 2 2" xfId="4581" xr:uid="{00000000-0005-0000-0000-000014120000}"/>
    <cellStyle name="常规 2 2 2 5 2 3 2 2 2 2" xfId="4700" xr:uid="{00000000-0005-0000-0000-00008B120000}"/>
    <cellStyle name="常规 2 2 2 5 2 3 2 2 2 3" xfId="4706" xr:uid="{00000000-0005-0000-0000-000091120000}"/>
    <cellStyle name="常规 2 2 2 5 2 3 2 2 2 3 2" xfId="2112" xr:uid="{00000000-0005-0000-0000-00006F080000}"/>
    <cellStyle name="常规 2 2 2 5 2 3 2 2 2 4" xfId="4708" xr:uid="{00000000-0005-0000-0000-000093120000}"/>
    <cellStyle name="常规 2 2 2 5 2 3 2 2 3" xfId="4711" xr:uid="{00000000-0005-0000-0000-000096120000}"/>
    <cellStyle name="常规 2 2 2 5 2 3 2 2 4" xfId="1831" xr:uid="{00000000-0005-0000-0000-000056070000}"/>
    <cellStyle name="常规 2 2 2 5 2 3 2 2 4 2" xfId="1963" xr:uid="{00000000-0005-0000-0000-0000DA070000}"/>
    <cellStyle name="常规 2 2 2 5 2 3 2 2 5" xfId="4557" xr:uid="{00000000-0005-0000-0000-0000FC110000}"/>
    <cellStyle name="常规 2 2 2 5 2 3 2 2 6" xfId="4563" xr:uid="{00000000-0005-0000-0000-000002120000}"/>
    <cellStyle name="常规 2 2 2 5 2 3 2 3" xfId="2612" xr:uid="{00000000-0005-0000-0000-0000630A0000}"/>
    <cellStyle name="常规 2 2 2 5 2 3 2 4" xfId="4713" xr:uid="{00000000-0005-0000-0000-000098120000}"/>
    <cellStyle name="常规 2 2 2 5 2 3 2 4 2" xfId="4714" xr:uid="{00000000-0005-0000-0000-000099120000}"/>
    <cellStyle name="常规 2 2 2 5 2 3 2 5" xfId="4717" xr:uid="{00000000-0005-0000-0000-00009C120000}"/>
    <cellStyle name="常规 2 2 2 5 2 3 2 6" xfId="16" xr:uid="{00000000-0005-0000-0000-000013000000}"/>
    <cellStyle name="常规 2 2 2 5 2 3 3" xfId="4718" xr:uid="{00000000-0005-0000-0000-00009D120000}"/>
    <cellStyle name="常规 2 2 2 5 2 3 3 2" xfId="119" xr:uid="{00000000-0005-0000-0000-00008D000000}"/>
    <cellStyle name="常规 2 2 2 5 2 3 3 2 2" xfId="4720" xr:uid="{00000000-0005-0000-0000-00009F120000}"/>
    <cellStyle name="常规 2 2 2 5 2 3 3 2 2 2" xfId="4724" xr:uid="{00000000-0005-0000-0000-0000A3120000}"/>
    <cellStyle name="常规 2 2 2 5 2 3 3 2 2 3" xfId="4728" xr:uid="{00000000-0005-0000-0000-0000A7120000}"/>
    <cellStyle name="常规 2 2 2 5 2 3 3 2 2 3 2" xfId="4729" xr:uid="{00000000-0005-0000-0000-0000A8120000}"/>
    <cellStyle name="常规 2 2 2 5 2 3 3 2 2 4" xfId="4730" xr:uid="{00000000-0005-0000-0000-0000A9120000}"/>
    <cellStyle name="常规 2 2 2 5 2 3 3 2 3" xfId="4731" xr:uid="{00000000-0005-0000-0000-0000AA120000}"/>
    <cellStyle name="常规 2 2 2 5 2 3 3 2 4" xfId="4732" xr:uid="{00000000-0005-0000-0000-0000AB120000}"/>
    <cellStyle name="常规 2 2 2 5 2 3 3 2 4 2" xfId="2157" xr:uid="{00000000-0005-0000-0000-00009C080000}"/>
    <cellStyle name="常规 2 2 2 5 2 3 3 2 5" xfId="4733" xr:uid="{00000000-0005-0000-0000-0000AC120000}"/>
    <cellStyle name="常规 2 2 2 5 2 3 3 2 6" xfId="4734" xr:uid="{00000000-0005-0000-0000-0000AD120000}"/>
    <cellStyle name="常规 2 2 2 5 2 3 3 3" xfId="4736" xr:uid="{00000000-0005-0000-0000-0000AF120000}"/>
    <cellStyle name="常规 2 2 2 5 2 3 3 4" xfId="4738" xr:uid="{00000000-0005-0000-0000-0000B1120000}"/>
    <cellStyle name="常规 2 2 2 5 2 3 3 4 2" xfId="4739" xr:uid="{00000000-0005-0000-0000-0000B2120000}"/>
    <cellStyle name="常规 2 2 2 5 2 3 3 5" xfId="4743" xr:uid="{00000000-0005-0000-0000-0000B6120000}"/>
    <cellStyle name="常规 2 2 2 5 2 3 3 6" xfId="4745" xr:uid="{00000000-0005-0000-0000-0000B8120000}"/>
    <cellStyle name="常规 2 2 2 5 2 3 4" xfId="4746" xr:uid="{00000000-0005-0000-0000-0000B9120000}"/>
    <cellStyle name="常规 2 2 2 5 2 3 4 2" xfId="4047" xr:uid="{00000000-0005-0000-0000-0000FE0F0000}"/>
    <cellStyle name="常规 2 2 2 5 2 3 5" xfId="4747" xr:uid="{00000000-0005-0000-0000-0000BA120000}"/>
    <cellStyle name="常规 2 2 2 5 2 3 5 2" xfId="4749" xr:uid="{00000000-0005-0000-0000-0000BC120000}"/>
    <cellStyle name="常规 2 2 2 5 2 3 6" xfId="4751" xr:uid="{00000000-0005-0000-0000-0000BE120000}"/>
    <cellStyle name="常规 2 2 2 5 2 3 7" xfId="4753" xr:uid="{00000000-0005-0000-0000-0000C0120000}"/>
    <cellStyle name="常规 2 2 2 5 2 4" xfId="4756" xr:uid="{00000000-0005-0000-0000-0000C3120000}"/>
    <cellStyle name="常规 2 2 2 5 2 4 2" xfId="4758" xr:uid="{00000000-0005-0000-0000-0000C5120000}"/>
    <cellStyle name="常规 2 2 2 5 2 5" xfId="4624" xr:uid="{00000000-0005-0000-0000-00003F120000}"/>
    <cellStyle name="常规 2 2 2 5 2 5 2" xfId="4760" xr:uid="{00000000-0005-0000-0000-0000C7120000}"/>
    <cellStyle name="常规 2 2 2 5 2 6" xfId="4761" xr:uid="{00000000-0005-0000-0000-0000C8120000}"/>
    <cellStyle name="常规 2 2 2 5 2 7" xfId="4762" xr:uid="{00000000-0005-0000-0000-0000C9120000}"/>
    <cellStyle name="常规 2 2 2 5 3" xfId="1841" xr:uid="{00000000-0005-0000-0000-000060070000}"/>
    <cellStyle name="常规 2 2 2 5 3 2" xfId="12" xr:uid="{00000000-0005-0000-0000-00000D000000}"/>
    <cellStyle name="常规 2 2 2 5 3 2 2" xfId="2251" xr:uid="{00000000-0005-0000-0000-0000FA080000}"/>
    <cellStyle name="常规 2 2 2 5 3 2 2 2" xfId="4766" xr:uid="{00000000-0005-0000-0000-0000CD120000}"/>
    <cellStyle name="常规 2 2 2 5 3 2 2 3" xfId="4770" xr:uid="{00000000-0005-0000-0000-0000D1120000}"/>
    <cellStyle name="常规 2 2 2 5 3 2 2 3 2" xfId="2944" xr:uid="{00000000-0005-0000-0000-0000AF0B0000}"/>
    <cellStyle name="常规 2 2 2 5 3 2 2 4" xfId="4776" xr:uid="{00000000-0005-0000-0000-0000D7120000}"/>
    <cellStyle name="常规 2 2 2 5 3 2 3" xfId="2255" xr:uid="{00000000-0005-0000-0000-0000FE080000}"/>
    <cellStyle name="常规 2 2 2 5 3 2 4" xfId="2258" xr:uid="{00000000-0005-0000-0000-000001090000}"/>
    <cellStyle name="常规 2 2 2 5 3 2 4 2" xfId="4777" xr:uid="{00000000-0005-0000-0000-0000D8120000}"/>
    <cellStyle name="常规 2 2 2 5 3 2 5" xfId="2261" xr:uid="{00000000-0005-0000-0000-000004090000}"/>
    <cellStyle name="常规 2 2 2 5 3 2 6" xfId="4779" xr:uid="{00000000-0005-0000-0000-0000DA120000}"/>
    <cellStyle name="常规 2 2 2 5 3 3" xfId="3330" xr:uid="{00000000-0005-0000-0000-0000310D0000}"/>
    <cellStyle name="常规 2 2 2 5 3 4" xfId="4781" xr:uid="{00000000-0005-0000-0000-0000DC120000}"/>
    <cellStyle name="常规 2 2 2 5 3 4 2" xfId="704" xr:uid="{00000000-0005-0000-0000-0000EF020000}"/>
    <cellStyle name="常规 2 2 2 5 3 5" xfId="4628" xr:uid="{00000000-0005-0000-0000-000043120000}"/>
    <cellStyle name="常规 2 2 2 5 3 6" xfId="4782" xr:uid="{00000000-0005-0000-0000-0000DD120000}"/>
    <cellStyle name="常规 2 2 2 5 4" xfId="4783" xr:uid="{00000000-0005-0000-0000-0000DE120000}"/>
    <cellStyle name="常规 2 2 2 5 4 2" xfId="4043" xr:uid="{00000000-0005-0000-0000-0000FA0F0000}"/>
    <cellStyle name="常规 2 2 2 5 4 2 2" xfId="2374" xr:uid="{00000000-0005-0000-0000-000075090000}"/>
    <cellStyle name="常规 2 2 2 5 4 2 2 2" xfId="4788" xr:uid="{00000000-0005-0000-0000-0000E3120000}"/>
    <cellStyle name="常规 2 2 2 5 4 2 2 3" xfId="4790" xr:uid="{00000000-0005-0000-0000-0000E5120000}"/>
    <cellStyle name="常规 2 2 2 5 4 2 2 3 2" xfId="3131" xr:uid="{00000000-0005-0000-0000-00006A0C0000}"/>
    <cellStyle name="常规 2 2 2 5 4 2 2 4" xfId="1048" xr:uid="{00000000-0005-0000-0000-000047040000}"/>
    <cellStyle name="常规 2 2 2 5 4 2 3" xfId="2380" xr:uid="{00000000-0005-0000-0000-00007B090000}"/>
    <cellStyle name="常规 2 2 2 5 4 2 4" xfId="2383" xr:uid="{00000000-0005-0000-0000-00007E090000}"/>
    <cellStyle name="常规 2 2 2 5 4 2 4 2" xfId="836" xr:uid="{00000000-0005-0000-0000-000073030000}"/>
    <cellStyle name="常规 2 2 2 5 4 2 5" xfId="2385" xr:uid="{00000000-0005-0000-0000-000080090000}"/>
    <cellStyle name="常规 2 2 2 5 4 2 6" xfId="4792" xr:uid="{00000000-0005-0000-0000-0000E7120000}"/>
    <cellStyle name="常规 2 2 2 5 4 3" xfId="4793" xr:uid="{00000000-0005-0000-0000-0000E8120000}"/>
    <cellStyle name="常规 2 2 2 5 4 4" xfId="4794" xr:uid="{00000000-0005-0000-0000-0000E9120000}"/>
    <cellStyle name="常规 2 2 2 5 4 4 2" xfId="3601" xr:uid="{00000000-0005-0000-0000-0000400E0000}"/>
    <cellStyle name="常规 2 2 2 5 4 5" xfId="4795" xr:uid="{00000000-0005-0000-0000-0000EA120000}"/>
    <cellStyle name="常规 2 2 2 5 4 6" xfId="3349" xr:uid="{00000000-0005-0000-0000-0000440D0000}"/>
    <cellStyle name="常规 2 2 2 5 5" xfId="4797" xr:uid="{00000000-0005-0000-0000-0000EC120000}"/>
    <cellStyle name="常规 2 2 2 5 5 2" xfId="4798" xr:uid="{00000000-0005-0000-0000-0000ED120000}"/>
    <cellStyle name="常规 2 2 2 5 6" xfId="4800" xr:uid="{00000000-0005-0000-0000-0000EF120000}"/>
    <cellStyle name="常规 2 2 2 5 6 2" xfId="4801" xr:uid="{00000000-0005-0000-0000-0000F0120000}"/>
    <cellStyle name="常规 2 2 2 5 7" xfId="4803" xr:uid="{00000000-0005-0000-0000-0000F2120000}"/>
    <cellStyle name="常规 2 2 2 5 8" xfId="4807" xr:uid="{00000000-0005-0000-0000-0000F6120000}"/>
    <cellStyle name="常规 2 2 2 6" xfId="187" xr:uid="{00000000-0005-0000-0000-0000E1000000}"/>
    <cellStyle name="常规 2 2 2 6 2" xfId="4808" xr:uid="{00000000-0005-0000-0000-0000F7120000}"/>
    <cellStyle name="常规 2 2 2 6 2 2" xfId="4809" xr:uid="{00000000-0005-0000-0000-0000F8120000}"/>
    <cellStyle name="常规 2 2 2 6 2 2 2" xfId="3301" xr:uid="{00000000-0005-0000-0000-0000140D0000}"/>
    <cellStyle name="常规 2 2 2 6 2 2 2 2" xfId="3304" xr:uid="{00000000-0005-0000-0000-0000170D0000}"/>
    <cellStyle name="常规 2 2 2 6 2 2 2 2 2" xfId="4810" xr:uid="{00000000-0005-0000-0000-0000F9120000}"/>
    <cellStyle name="常规 2 2 2 6 2 2 2 2 3" xfId="4811" xr:uid="{00000000-0005-0000-0000-0000FA120000}"/>
    <cellStyle name="常规 2 2 2 6 2 2 2 2 3 2" xfId="4812" xr:uid="{00000000-0005-0000-0000-0000FB120000}"/>
    <cellStyle name="常规 2 2 2 6 2 2 2 2 4" xfId="4816" xr:uid="{00000000-0005-0000-0000-0000FF120000}"/>
    <cellStyle name="常规 2 2 2 6 2 2 2 3" xfId="4817" xr:uid="{00000000-0005-0000-0000-000000130000}"/>
    <cellStyle name="常规 2 2 2 6 2 2 2 4" xfId="4822" xr:uid="{00000000-0005-0000-0000-000005130000}"/>
    <cellStyle name="常规 2 2 2 6 2 2 2 4 2" xfId="4829" xr:uid="{00000000-0005-0000-0000-00000C130000}"/>
    <cellStyle name="常规 2 2 2 6 2 2 2 5" xfId="4835" xr:uid="{00000000-0005-0000-0000-000012130000}"/>
    <cellStyle name="常规 2 2 2 6 2 2 2 6" xfId="2358" xr:uid="{00000000-0005-0000-0000-000065090000}"/>
    <cellStyle name="常规 2 2 2 6 2 2 3" xfId="3308" xr:uid="{00000000-0005-0000-0000-00001B0D0000}"/>
    <cellStyle name="常规 2 2 2 6 2 2 4" xfId="3310" xr:uid="{00000000-0005-0000-0000-00001D0D0000}"/>
    <cellStyle name="常规 2 2 2 6 2 2 4 2" xfId="4836" xr:uid="{00000000-0005-0000-0000-000013130000}"/>
    <cellStyle name="常规 2 2 2 6 2 2 5" xfId="4839" xr:uid="{00000000-0005-0000-0000-000016130000}"/>
    <cellStyle name="常规 2 2 2 6 2 2 6" xfId="4841" xr:uid="{00000000-0005-0000-0000-000018130000}"/>
    <cellStyle name="常规 2 2 2 6 2 3" xfId="4842" xr:uid="{00000000-0005-0000-0000-000019130000}"/>
    <cellStyle name="常规 2 2 2 6 2 3 2" xfId="3462" xr:uid="{00000000-0005-0000-0000-0000B50D0000}"/>
    <cellStyle name="常规 2 2 2 6 2 3 2 2" xfId="3464" xr:uid="{00000000-0005-0000-0000-0000B70D0000}"/>
    <cellStyle name="常规 2 2 2 6 2 3 2 2 2" xfId="4665" xr:uid="{00000000-0005-0000-0000-000068120000}"/>
    <cellStyle name="常规 2 2 2 6 2 3 2 2 2 2" xfId="4843" xr:uid="{00000000-0005-0000-0000-00001A130000}"/>
    <cellStyle name="常规 2 2 2 6 2 3 2 2 2 3" xfId="2447" xr:uid="{00000000-0005-0000-0000-0000BE090000}"/>
    <cellStyle name="常规 2 2 2 6 2 3 2 2 2 3 2" xfId="4844" xr:uid="{00000000-0005-0000-0000-00001B130000}"/>
    <cellStyle name="常规 2 2 2 6 2 3 2 2 2 4" xfId="4845" xr:uid="{00000000-0005-0000-0000-00001C130000}"/>
    <cellStyle name="常规 2 2 2 6 2 3 2 2 3" xfId="4846" xr:uid="{00000000-0005-0000-0000-00001D130000}"/>
    <cellStyle name="常规 2 2 2 6 2 3 2 2 4" xfId="4848" xr:uid="{00000000-0005-0000-0000-00001F130000}"/>
    <cellStyle name="常规 2 2 2 6 2 3 2 2 4 2" xfId="4850" xr:uid="{00000000-0005-0000-0000-000021130000}"/>
    <cellStyle name="常规 2 2 2 6 2 3 2 2 5" xfId="4852" xr:uid="{00000000-0005-0000-0000-000023130000}"/>
    <cellStyle name="常规 2 2 2 6 2 3 2 2 6" xfId="4854" xr:uid="{00000000-0005-0000-0000-000025130000}"/>
    <cellStyle name="常规 2 2 2 6 2 3 2 3" xfId="4855" xr:uid="{00000000-0005-0000-0000-000026130000}"/>
    <cellStyle name="常规 2 2 2 6 2 3 2 4" xfId="4858" xr:uid="{00000000-0005-0000-0000-000029130000}"/>
    <cellStyle name="常规 2 2 2 6 2 3 2 4 2" xfId="4861" xr:uid="{00000000-0005-0000-0000-00002C130000}"/>
    <cellStyle name="常规 2 2 2 6 2 3 2 5" xfId="4865" xr:uid="{00000000-0005-0000-0000-000030130000}"/>
    <cellStyle name="常规 2 2 2 6 2 3 2 6" xfId="1598" xr:uid="{00000000-0005-0000-0000-00006D060000}"/>
    <cellStyle name="常规 2 2 2 6 2 3 3" xfId="3467" xr:uid="{00000000-0005-0000-0000-0000BA0D0000}"/>
    <cellStyle name="常规 2 2 2 6 2 3 3 2" xfId="4866" xr:uid="{00000000-0005-0000-0000-000031130000}"/>
    <cellStyle name="常规 2 2 2 6 2 3 3 2 2" xfId="4868" xr:uid="{00000000-0005-0000-0000-000033130000}"/>
    <cellStyle name="常规 2 2 2 6 2 3 3 2 2 2" xfId="4869" xr:uid="{00000000-0005-0000-0000-000034130000}"/>
    <cellStyle name="常规 2 2 2 6 2 3 3 2 2 3" xfId="4871" xr:uid="{00000000-0005-0000-0000-000036130000}"/>
    <cellStyle name="常规 2 2 2 6 2 3 3 2 2 3 2" xfId="4872" xr:uid="{00000000-0005-0000-0000-000037130000}"/>
    <cellStyle name="常规 2 2 2 6 2 3 3 2 2 4" xfId="4873" xr:uid="{00000000-0005-0000-0000-000038130000}"/>
    <cellStyle name="常规 2 2 2 6 2 3 3 2 3" xfId="4875" xr:uid="{00000000-0005-0000-0000-00003A130000}"/>
    <cellStyle name="常规 2 2 2 6 2 3 3 2 4" xfId="4876" xr:uid="{00000000-0005-0000-0000-00003B130000}"/>
    <cellStyle name="常规 2 2 2 6 2 3 3 2 4 2" xfId="4878" xr:uid="{00000000-0005-0000-0000-00003D130000}"/>
    <cellStyle name="常规 2 2 2 6 2 3 3 2 5" xfId="4879" xr:uid="{00000000-0005-0000-0000-00003E130000}"/>
    <cellStyle name="常规 2 2 2 6 2 3 3 2 6" xfId="4880" xr:uid="{00000000-0005-0000-0000-00003F130000}"/>
    <cellStyle name="常规 2 2 2 6 2 3 3 3" xfId="4881" xr:uid="{00000000-0005-0000-0000-000040130000}"/>
    <cellStyle name="常规 2 2 2 6 2 3 3 4" xfId="132" xr:uid="{00000000-0005-0000-0000-00009C000000}"/>
    <cellStyle name="常规 2 2 2 6 2 3 3 4 2" xfId="4883" xr:uid="{00000000-0005-0000-0000-000042130000}"/>
    <cellStyle name="常规 2 2 2 6 2 3 3 5" xfId="4885" xr:uid="{00000000-0005-0000-0000-000044130000}"/>
    <cellStyle name="常规 2 2 2 6 2 3 3 6" xfId="4318" xr:uid="{00000000-0005-0000-0000-00000D110000}"/>
    <cellStyle name="常规 2 2 2 6 2 3 4" xfId="3469" xr:uid="{00000000-0005-0000-0000-0000BC0D0000}"/>
    <cellStyle name="常规 2 2 2 6 2 3 4 2" xfId="4886" xr:uid="{00000000-0005-0000-0000-000045130000}"/>
    <cellStyle name="常规 2 2 2 6 2 3 5" xfId="4887" xr:uid="{00000000-0005-0000-0000-000046130000}"/>
    <cellStyle name="常规 2 2 2 6 2 3 5 2" xfId="4888" xr:uid="{00000000-0005-0000-0000-000047130000}"/>
    <cellStyle name="常规 2 2 2 6 2 3 6" xfId="4889" xr:uid="{00000000-0005-0000-0000-000048130000}"/>
    <cellStyle name="常规 2 2 2 6 2 3 7" xfId="4890" xr:uid="{00000000-0005-0000-0000-000049130000}"/>
    <cellStyle name="常规 2 2 2 6 2 4" xfId="2080" xr:uid="{00000000-0005-0000-0000-00004F080000}"/>
    <cellStyle name="常规 2 2 2 6 2 4 2" xfId="4891" xr:uid="{00000000-0005-0000-0000-00004A130000}"/>
    <cellStyle name="常规 2 2 2 6 2 5" xfId="4639" xr:uid="{00000000-0005-0000-0000-00004E120000}"/>
    <cellStyle name="常规 2 2 2 6 2 5 2" xfId="114" xr:uid="{00000000-0005-0000-0000-000087000000}"/>
    <cellStyle name="常规 2 2 2 6 2 6" xfId="4892" xr:uid="{00000000-0005-0000-0000-00004B130000}"/>
    <cellStyle name="常规 2 2 2 6 2 7" xfId="3762" xr:uid="{00000000-0005-0000-0000-0000E10E0000}"/>
    <cellStyle name="常规 2 2 2 6 3" xfId="4893" xr:uid="{00000000-0005-0000-0000-00004C130000}"/>
    <cellStyle name="常规 2 2 2 6 3 2" xfId="3365" xr:uid="{00000000-0005-0000-0000-0000540D0000}"/>
    <cellStyle name="常规 2 2 2 6 3 2 2" xfId="4894" xr:uid="{00000000-0005-0000-0000-00004D130000}"/>
    <cellStyle name="常规 2 2 2 6 3 2 2 2" xfId="4895" xr:uid="{00000000-0005-0000-0000-00004E130000}"/>
    <cellStyle name="常规 2 2 2 6 3 2 2 3" xfId="4896" xr:uid="{00000000-0005-0000-0000-00004F130000}"/>
    <cellStyle name="常规 2 2 2 6 3 2 2 3 2" xfId="4898" xr:uid="{00000000-0005-0000-0000-000051130000}"/>
    <cellStyle name="常规 2 2 2 6 3 2 2 4" xfId="4902" xr:uid="{00000000-0005-0000-0000-000055130000}"/>
    <cellStyle name="常规 2 2 2 6 3 2 3" xfId="4905" xr:uid="{00000000-0005-0000-0000-000058130000}"/>
    <cellStyle name="常规 2 2 2 6 3 2 4" xfId="4906" xr:uid="{00000000-0005-0000-0000-000059130000}"/>
    <cellStyle name="常规 2 2 2 6 3 2 4 2" xfId="4907" xr:uid="{00000000-0005-0000-0000-00005A130000}"/>
    <cellStyle name="常规 2 2 2 6 3 2 5" xfId="4910" xr:uid="{00000000-0005-0000-0000-00005D130000}"/>
    <cellStyle name="常规 2 2 2 6 3 2 6" xfId="4915" xr:uid="{00000000-0005-0000-0000-000062130000}"/>
    <cellStyle name="常规 2 2 2 6 3 3" xfId="3367" xr:uid="{00000000-0005-0000-0000-0000560D0000}"/>
    <cellStyle name="常规 2 2 2 6 3 4" xfId="2085" xr:uid="{00000000-0005-0000-0000-000054080000}"/>
    <cellStyle name="常规 2 2 2 6 3 4 2" xfId="4917" xr:uid="{00000000-0005-0000-0000-000064130000}"/>
    <cellStyle name="常规 2 2 2 6 3 5" xfId="4918" xr:uid="{00000000-0005-0000-0000-000065130000}"/>
    <cellStyle name="常规 2 2 2 6 3 6" xfId="4919" xr:uid="{00000000-0005-0000-0000-000066130000}"/>
    <cellStyle name="常规 2 2 2 6 4" xfId="4920" xr:uid="{00000000-0005-0000-0000-000067130000}"/>
    <cellStyle name="常规 2 2 2 6 4 2" xfId="3384" xr:uid="{00000000-0005-0000-0000-0000670D0000}"/>
    <cellStyle name="常规 2 2 2 6 4 2 2" xfId="4923" xr:uid="{00000000-0005-0000-0000-00006A130000}"/>
    <cellStyle name="常规 2 2 2 6 4 2 2 2" xfId="4927" xr:uid="{00000000-0005-0000-0000-00006E130000}"/>
    <cellStyle name="常规 2 2 2 6 4 2 2 3" xfId="4930" xr:uid="{00000000-0005-0000-0000-000071130000}"/>
    <cellStyle name="常规 2 2 2 6 4 2 2 3 2" xfId="4934" xr:uid="{00000000-0005-0000-0000-000075130000}"/>
    <cellStyle name="常规 2 2 2 6 4 2 2 4" xfId="4936" xr:uid="{00000000-0005-0000-0000-000077130000}"/>
    <cellStyle name="常规 2 2 2 6 4 2 3" xfId="4939" xr:uid="{00000000-0005-0000-0000-00007A130000}"/>
    <cellStyle name="常规 2 2 2 6 4 2 4" xfId="4941" xr:uid="{00000000-0005-0000-0000-00007C130000}"/>
    <cellStyle name="常规 2 2 2 6 4 2 4 2" xfId="4943" xr:uid="{00000000-0005-0000-0000-00007E130000}"/>
    <cellStyle name="常规 2 2 2 6 4 2 5" xfId="4945" xr:uid="{00000000-0005-0000-0000-000080130000}"/>
    <cellStyle name="常规 2 2 2 6 4 2 6" xfId="4947" xr:uid="{00000000-0005-0000-0000-000082130000}"/>
    <cellStyle name="常规 2 2 2 6 4 3" xfId="2664" xr:uid="{00000000-0005-0000-0000-0000970A0000}"/>
    <cellStyle name="常规 2 2 2 6 4 4" xfId="2669" xr:uid="{00000000-0005-0000-0000-00009C0A0000}"/>
    <cellStyle name="常规 2 2 2 6 4 4 2" xfId="2673" xr:uid="{00000000-0005-0000-0000-0000A00A0000}"/>
    <cellStyle name="常规 2 2 2 6 4 5" xfId="2679" xr:uid="{00000000-0005-0000-0000-0000A60A0000}"/>
    <cellStyle name="常规 2 2 2 6 4 6" xfId="4950" xr:uid="{00000000-0005-0000-0000-000085130000}"/>
    <cellStyle name="常规 2 2 2 6 5" xfId="4951" xr:uid="{00000000-0005-0000-0000-000086130000}"/>
    <cellStyle name="常规 2 2 2 6 5 2" xfId="4954" xr:uid="{00000000-0005-0000-0000-000089130000}"/>
    <cellStyle name="常规 2 2 2 6 6" xfId="4955" xr:uid="{00000000-0005-0000-0000-00008A130000}"/>
    <cellStyle name="常规 2 2 2 6 6 2" xfId="3921" xr:uid="{00000000-0005-0000-0000-0000800F0000}"/>
    <cellStyle name="常规 2 2 2 6 7" xfId="4958" xr:uid="{00000000-0005-0000-0000-00008D130000}"/>
    <cellStyle name="常规 2 2 2 6 8" xfId="4961" xr:uid="{00000000-0005-0000-0000-000090130000}"/>
    <cellStyle name="常规 2 2 2 7" xfId="196" xr:uid="{00000000-0005-0000-0000-0000EB000000}"/>
    <cellStyle name="常规 2 2 2 7 2" xfId="4962" xr:uid="{00000000-0005-0000-0000-000091130000}"/>
    <cellStyle name="常规 2 2 2 7 2 2" xfId="4964" xr:uid="{00000000-0005-0000-0000-000093130000}"/>
    <cellStyle name="常规 2 2 2 7 2 2 2" xfId="4966" xr:uid="{00000000-0005-0000-0000-000095130000}"/>
    <cellStyle name="常规 2 2 2 7 2 2 2 2" xfId="4838" xr:uid="{00000000-0005-0000-0000-000015130000}"/>
    <cellStyle name="常规 2 2 2 7 2 2 2 2 2" xfId="4967" xr:uid="{00000000-0005-0000-0000-000096130000}"/>
    <cellStyle name="常规 2 2 2 7 2 2 2 2 3" xfId="719" xr:uid="{00000000-0005-0000-0000-0000FE020000}"/>
    <cellStyle name="常规 2 2 2 7 2 2 2 2 3 2" xfId="45" xr:uid="{00000000-0005-0000-0000-000033000000}"/>
    <cellStyle name="常规 2 2 2 7 2 2 2 2 4" xfId="147" xr:uid="{00000000-0005-0000-0000-0000B0000000}"/>
    <cellStyle name="常规 2 2 2 7 2 2 2 3" xfId="4840" xr:uid="{00000000-0005-0000-0000-000017130000}"/>
    <cellStyle name="常规 2 2 2 7 2 2 2 4" xfId="4970" xr:uid="{00000000-0005-0000-0000-000099130000}"/>
    <cellStyle name="常规 2 2 2 7 2 2 2 4 2" xfId="4972" xr:uid="{00000000-0005-0000-0000-00009B130000}"/>
    <cellStyle name="常规 2 2 2 7 2 2 2 5" xfId="4698" xr:uid="{00000000-0005-0000-0000-000089120000}"/>
    <cellStyle name="常规 2 2 2 7 2 2 2 6" xfId="4704" xr:uid="{00000000-0005-0000-0000-00008F120000}"/>
    <cellStyle name="常规 2 2 2 7 2 2 3" xfId="4974" xr:uid="{00000000-0005-0000-0000-00009D130000}"/>
    <cellStyle name="常规 2 2 2 7 2 2 4" xfId="4976" xr:uid="{00000000-0005-0000-0000-00009F130000}"/>
    <cellStyle name="常规 2 2 2 7 2 2 4 2" xfId="4977" xr:uid="{00000000-0005-0000-0000-0000A0130000}"/>
    <cellStyle name="常规 2 2 2 7 2 2 5" xfId="4979" xr:uid="{00000000-0005-0000-0000-0000A2130000}"/>
    <cellStyle name="常规 2 2 2 7 2 2 6" xfId="4981" xr:uid="{00000000-0005-0000-0000-0000A4130000}"/>
    <cellStyle name="常规 2 2 2 7 2 3" xfId="4982" xr:uid="{00000000-0005-0000-0000-0000A5130000}"/>
    <cellStyle name="常规 2 2 2 7 2 3 2" xfId="4983" xr:uid="{00000000-0005-0000-0000-0000A6130000}"/>
    <cellStyle name="常规 2 2 2 7 2 3 2 2" xfId="4909" xr:uid="{00000000-0005-0000-0000-00005C130000}"/>
    <cellStyle name="常规 2 2 2 7 2 3 2 2 2" xfId="4815" xr:uid="{00000000-0005-0000-0000-0000FE120000}"/>
    <cellStyle name="常规 2 2 2 7 2 3 2 2 2 2" xfId="4984" xr:uid="{00000000-0005-0000-0000-0000A7130000}"/>
    <cellStyle name="常规 2 2 2 7 2 3 2 2 2 3" xfId="4985" xr:uid="{00000000-0005-0000-0000-0000A8130000}"/>
    <cellStyle name="常规 2 2 2 7 2 3 2 2 2 3 2" xfId="2863" xr:uid="{00000000-0005-0000-0000-00005E0B0000}"/>
    <cellStyle name="常规 2 2 2 7 2 3 2 2 2 4" xfId="3877" xr:uid="{00000000-0005-0000-0000-0000540F0000}"/>
    <cellStyle name="常规 2 2 2 7 2 3 2 2 3" xfId="4986" xr:uid="{00000000-0005-0000-0000-0000A9130000}"/>
    <cellStyle name="常规 2 2 2 7 2 3 2 2 4" xfId="4988" xr:uid="{00000000-0005-0000-0000-0000AB130000}"/>
    <cellStyle name="常规 2 2 2 7 2 3 2 2 4 2" xfId="4990" xr:uid="{00000000-0005-0000-0000-0000AD130000}"/>
    <cellStyle name="常规 2 2 2 7 2 3 2 2 5" xfId="4992" xr:uid="{00000000-0005-0000-0000-0000AF130000}"/>
    <cellStyle name="常规 2 2 2 7 2 3 2 2 6" xfId="3021" xr:uid="{00000000-0005-0000-0000-0000FC0B0000}"/>
    <cellStyle name="常规 2 2 2 7 2 3 2 3" xfId="4914" xr:uid="{00000000-0005-0000-0000-000061130000}"/>
    <cellStyle name="常规 2 2 2 7 2 3 2 4" xfId="4996" xr:uid="{00000000-0005-0000-0000-0000B3130000}"/>
    <cellStyle name="常规 2 2 2 7 2 3 2 4 2" xfId="5004" xr:uid="{00000000-0005-0000-0000-0000BB130000}"/>
    <cellStyle name="常规 2 2 2 7 2 3 2 5" xfId="5007" xr:uid="{00000000-0005-0000-0000-0000BE130000}"/>
    <cellStyle name="常规 2 2 2 7 2 3 2 6" xfId="1905" xr:uid="{00000000-0005-0000-0000-0000A0070000}"/>
    <cellStyle name="常规 2 2 2 7 2 3 3" xfId="5008" xr:uid="{00000000-0005-0000-0000-0000BF130000}"/>
    <cellStyle name="常规 2 2 2 7 2 3 3 2" xfId="4394" xr:uid="{00000000-0005-0000-0000-000059110000}"/>
    <cellStyle name="常规 2 2 2 7 2 3 3 2 2" xfId="5010" xr:uid="{00000000-0005-0000-0000-0000C1130000}"/>
    <cellStyle name="常规 2 2 2 7 2 3 3 2 2 2" xfId="5012" xr:uid="{00000000-0005-0000-0000-0000C3130000}"/>
    <cellStyle name="常规 2 2 2 7 2 3 3 2 2 3" xfId="5014" xr:uid="{00000000-0005-0000-0000-0000C5130000}"/>
    <cellStyle name="常规 2 2 2 7 2 3 3 2 2 3 2" xfId="3059" xr:uid="{00000000-0005-0000-0000-0000220C0000}"/>
    <cellStyle name="常规 2 2 2 7 2 3 3 2 2 4" xfId="5016" xr:uid="{00000000-0005-0000-0000-0000C7130000}"/>
    <cellStyle name="常规 2 2 2 7 2 3 3 2 3" xfId="5019" xr:uid="{00000000-0005-0000-0000-0000CA130000}"/>
    <cellStyle name="常规 2 2 2 7 2 3 3 2 4" xfId="5021" xr:uid="{00000000-0005-0000-0000-0000CC130000}"/>
    <cellStyle name="常规 2 2 2 7 2 3 3 2 4 2" xfId="5025" xr:uid="{00000000-0005-0000-0000-0000D0130000}"/>
    <cellStyle name="常规 2 2 2 7 2 3 3 2 5" xfId="5028" xr:uid="{00000000-0005-0000-0000-0000D3130000}"/>
    <cellStyle name="常规 2 2 2 7 2 3 3 2 6" xfId="5030" xr:uid="{00000000-0005-0000-0000-0000D5130000}"/>
    <cellStyle name="常规 2 2 2 7 2 3 3 3" xfId="4396" xr:uid="{00000000-0005-0000-0000-00005B110000}"/>
    <cellStyle name="常规 2 2 2 7 2 3 3 4" xfId="4401" xr:uid="{00000000-0005-0000-0000-000060110000}"/>
    <cellStyle name="常规 2 2 2 7 2 3 3 4 2" xfId="5031" xr:uid="{00000000-0005-0000-0000-0000D6130000}"/>
    <cellStyle name="常规 2 2 2 7 2 3 3 5" xfId="3175" xr:uid="{00000000-0005-0000-0000-0000960C0000}"/>
    <cellStyle name="常规 2 2 2 7 2 3 3 6" xfId="3179" xr:uid="{00000000-0005-0000-0000-00009A0C0000}"/>
    <cellStyle name="常规 2 2 2 7 2 3 4" xfId="5032" xr:uid="{00000000-0005-0000-0000-0000D7130000}"/>
    <cellStyle name="常规 2 2 2 7 2 3 4 2" xfId="5033" xr:uid="{00000000-0005-0000-0000-0000D8130000}"/>
    <cellStyle name="常规 2 2 2 7 2 3 5" xfId="5036" xr:uid="{00000000-0005-0000-0000-0000DB130000}"/>
    <cellStyle name="常规 2 2 2 7 2 3 5 2" xfId="1584" xr:uid="{00000000-0005-0000-0000-00005F060000}"/>
    <cellStyle name="常规 2 2 2 7 2 3 6" xfId="5037" xr:uid="{00000000-0005-0000-0000-0000DC130000}"/>
    <cellStyle name="常规 2 2 2 7 2 3 7" xfId="5038" xr:uid="{00000000-0005-0000-0000-0000DD130000}"/>
    <cellStyle name="常规 2 2 2 7 2 4" xfId="2131" xr:uid="{00000000-0005-0000-0000-000082080000}"/>
    <cellStyle name="常规 2 2 2 7 2 4 2" xfId="5039" xr:uid="{00000000-0005-0000-0000-0000DE130000}"/>
    <cellStyle name="常规 2 2 2 7 2 5" xfId="5040" xr:uid="{00000000-0005-0000-0000-0000DF130000}"/>
    <cellStyle name="常规 2 2 2 7 2 5 2" xfId="5041" xr:uid="{00000000-0005-0000-0000-0000E0130000}"/>
    <cellStyle name="常规 2 2 2 7 2 6" xfId="5042" xr:uid="{00000000-0005-0000-0000-0000E1130000}"/>
    <cellStyle name="常规 2 2 2 7 2 7" xfId="3396" xr:uid="{00000000-0005-0000-0000-0000730D0000}"/>
    <cellStyle name="常规 2 2 2 7 3" xfId="5045" xr:uid="{00000000-0005-0000-0000-0000E4130000}"/>
    <cellStyle name="常规 2 2 2 7 3 2" xfId="5047" xr:uid="{00000000-0005-0000-0000-0000E6130000}"/>
    <cellStyle name="常规 2 2 2 7 3 2 2" xfId="2474" xr:uid="{00000000-0005-0000-0000-0000D9090000}"/>
    <cellStyle name="常规 2 2 2 7 3 2 2 2" xfId="4978" xr:uid="{00000000-0005-0000-0000-0000A1130000}"/>
    <cellStyle name="常规 2 2 2 7 3 2 2 3" xfId="4980" xr:uid="{00000000-0005-0000-0000-0000A3130000}"/>
    <cellStyle name="常规 2 2 2 7 3 2 2 3 2" xfId="5049" xr:uid="{00000000-0005-0000-0000-0000E8130000}"/>
    <cellStyle name="常规 2 2 2 7 3 2 2 4" xfId="5053" xr:uid="{00000000-0005-0000-0000-0000EC130000}"/>
    <cellStyle name="常规 2 2 2 7 3 2 3" xfId="5057" xr:uid="{00000000-0005-0000-0000-0000F0130000}"/>
    <cellStyle name="常规 2 2 2 7 3 2 4" xfId="5060" xr:uid="{00000000-0005-0000-0000-0000F3130000}"/>
    <cellStyle name="常规 2 2 2 7 3 2 4 2" xfId="5061" xr:uid="{00000000-0005-0000-0000-0000F4130000}"/>
    <cellStyle name="常规 2 2 2 7 3 2 5" xfId="5062" xr:uid="{00000000-0005-0000-0000-0000F5130000}"/>
    <cellStyle name="常规 2 2 2 7 3 2 6" xfId="5064" xr:uid="{00000000-0005-0000-0000-0000F7130000}"/>
    <cellStyle name="常规 2 2 2 7 3 3" xfId="5066" xr:uid="{00000000-0005-0000-0000-0000F9130000}"/>
    <cellStyle name="常规 2 2 2 7 3 4" xfId="5070" xr:uid="{00000000-0005-0000-0000-0000FD130000}"/>
    <cellStyle name="常规 2 2 2 7 3 4 2" xfId="3626" xr:uid="{00000000-0005-0000-0000-0000590E0000}"/>
    <cellStyle name="常规 2 2 2 7 3 5" xfId="5073" xr:uid="{00000000-0005-0000-0000-000000140000}"/>
    <cellStyle name="常规 2 2 2 7 3 6" xfId="5076" xr:uid="{00000000-0005-0000-0000-000003140000}"/>
    <cellStyle name="常规 2 2 2 7 4" xfId="1522" xr:uid="{00000000-0005-0000-0000-000021060000}"/>
    <cellStyle name="常规 2 2 2 7 4 2" xfId="5077" xr:uid="{00000000-0005-0000-0000-000004140000}"/>
    <cellStyle name="常规 2 2 2 7 4 2 2" xfId="5078" xr:uid="{00000000-0005-0000-0000-000005140000}"/>
    <cellStyle name="常规 2 2 2 7 4 2 2 2" xfId="5081" xr:uid="{00000000-0005-0000-0000-000008140000}"/>
    <cellStyle name="常规 2 2 2 7 4 2 2 3" xfId="5083" xr:uid="{00000000-0005-0000-0000-00000A140000}"/>
    <cellStyle name="常规 2 2 2 7 4 2 2 3 2" xfId="5085" xr:uid="{00000000-0005-0000-0000-00000C140000}"/>
    <cellStyle name="常规 2 2 2 7 4 2 2 4" xfId="5086" xr:uid="{00000000-0005-0000-0000-00000D140000}"/>
    <cellStyle name="常规 2 2 2 7 4 2 3" xfId="5087" xr:uid="{00000000-0005-0000-0000-00000E140000}"/>
    <cellStyle name="常规 2 2 2 7 4 2 4" xfId="5088" xr:uid="{00000000-0005-0000-0000-00000F140000}"/>
    <cellStyle name="常规 2 2 2 7 4 2 4 2" xfId="5089" xr:uid="{00000000-0005-0000-0000-000010140000}"/>
    <cellStyle name="常规 2 2 2 7 4 2 5" xfId="3629" xr:uid="{00000000-0005-0000-0000-00005C0E0000}"/>
    <cellStyle name="常规 2 2 2 7 4 2 6" xfId="3649" xr:uid="{00000000-0005-0000-0000-0000700E0000}"/>
    <cellStyle name="常规 2 2 2 7 4 3" xfId="4091" xr:uid="{00000000-0005-0000-0000-00002A100000}"/>
    <cellStyle name="常规 2 2 2 7 4 4" xfId="4094" xr:uid="{00000000-0005-0000-0000-00002D100000}"/>
    <cellStyle name="常规 2 2 2 7 4 4 2" xfId="3970" xr:uid="{00000000-0005-0000-0000-0000B10F0000}"/>
    <cellStyle name="常规 2 2 2 7 4 5" xfId="4098" xr:uid="{00000000-0005-0000-0000-000031100000}"/>
    <cellStyle name="常规 2 2 2 7 4 6" xfId="5091" xr:uid="{00000000-0005-0000-0000-000012140000}"/>
    <cellStyle name="常规 2 2 2 7 5" xfId="5094" xr:uid="{00000000-0005-0000-0000-000015140000}"/>
    <cellStyle name="常规 2 2 2 7 5 2" xfId="5099" xr:uid="{00000000-0005-0000-0000-00001A140000}"/>
    <cellStyle name="常规 2 2 2 7 6" xfId="5104" xr:uid="{00000000-0005-0000-0000-00001F140000}"/>
    <cellStyle name="常规 2 2 2 7 6 2" xfId="3945" xr:uid="{00000000-0005-0000-0000-0000980F0000}"/>
    <cellStyle name="常规 2 2 2 7 7" xfId="485" xr:uid="{00000000-0005-0000-0000-000014020000}"/>
    <cellStyle name="常规 2 2 2 7 8" xfId="510" xr:uid="{00000000-0005-0000-0000-00002D020000}"/>
    <cellStyle name="常规 2 2 2 8" xfId="215" xr:uid="{00000000-0005-0000-0000-000001010000}"/>
    <cellStyle name="常规 2 2 2 8 2" xfId="5063" xr:uid="{00000000-0005-0000-0000-0000F6130000}"/>
    <cellStyle name="常规 2 2 2 8 2 2" xfId="5105" xr:uid="{00000000-0005-0000-0000-000020140000}"/>
    <cellStyle name="常规 2 2 2 8 2 2 2" xfId="2346" xr:uid="{00000000-0005-0000-0000-000059090000}"/>
    <cellStyle name="常规 2 2 2 8 2 2 2 2" xfId="5110" xr:uid="{00000000-0005-0000-0000-000025140000}"/>
    <cellStyle name="常规 2 2 2 8 2 2 2 2 2" xfId="288" xr:uid="{00000000-0005-0000-0000-00004F010000}"/>
    <cellStyle name="常规 2 2 2 8 2 2 2 2 3" xfId="5111" xr:uid="{00000000-0005-0000-0000-000026140000}"/>
    <cellStyle name="常规 2 2 2 8 2 2 2 2 3 2" xfId="5112" xr:uid="{00000000-0005-0000-0000-000027140000}"/>
    <cellStyle name="常规 2 2 2 8 2 2 2 2 4" xfId="5114" xr:uid="{00000000-0005-0000-0000-000029140000}"/>
    <cellStyle name="常规 2 2 2 8 2 2 2 3" xfId="5121" xr:uid="{00000000-0005-0000-0000-000030140000}"/>
    <cellStyle name="常规 2 2 2 8 2 2 2 4" xfId="5125" xr:uid="{00000000-0005-0000-0000-000034140000}"/>
    <cellStyle name="常规 2 2 2 8 2 2 2 4 2" xfId="5128" xr:uid="{00000000-0005-0000-0000-000037140000}"/>
    <cellStyle name="常规 2 2 2 8 2 2 2 5" xfId="5133" xr:uid="{00000000-0005-0000-0000-00003C140000}"/>
    <cellStyle name="常规 2 2 2 8 2 2 2 6" xfId="5141" xr:uid="{00000000-0005-0000-0000-000044140000}"/>
    <cellStyle name="常规 2 2 2 8 2 2 3" xfId="603" xr:uid="{00000000-0005-0000-0000-00008A020000}"/>
    <cellStyle name="常规 2 2 2 8 2 2 4" xfId="5142" xr:uid="{00000000-0005-0000-0000-000045140000}"/>
    <cellStyle name="常规 2 2 2 8 2 2 4 2" xfId="7" xr:uid="{00000000-0005-0000-0000-000007000000}"/>
    <cellStyle name="常规 2 2 2 8 2 2 5" xfId="5079" xr:uid="{00000000-0005-0000-0000-000006140000}"/>
    <cellStyle name="常规 2 2 2 8 2 2 6" xfId="5082" xr:uid="{00000000-0005-0000-0000-000009140000}"/>
    <cellStyle name="常规 2 2 2 8 2 3" xfId="5143" xr:uid="{00000000-0005-0000-0000-000046140000}"/>
    <cellStyle name="常规 2 2 2 8 2 3 2" xfId="5145" xr:uid="{00000000-0005-0000-0000-000048140000}"/>
    <cellStyle name="常规 2 2 2 8 2 3 2 2" xfId="5149" xr:uid="{00000000-0005-0000-0000-00004C140000}"/>
    <cellStyle name="常规 2 2 2 8 2 3 2 2 2" xfId="146" xr:uid="{00000000-0005-0000-0000-0000AF000000}"/>
    <cellStyle name="常规 2 2 2 8 2 3 2 2 2 2" xfId="5153" xr:uid="{00000000-0005-0000-0000-000050140000}"/>
    <cellStyle name="常规 2 2 2 8 2 3 2 2 2 3" xfId="5158" xr:uid="{00000000-0005-0000-0000-000055140000}"/>
    <cellStyle name="常规 2 2 2 8 2 3 2 2 2 3 2" xfId="2142" xr:uid="{00000000-0005-0000-0000-00008D080000}"/>
    <cellStyle name="常规 2 2 2 8 2 3 2 2 2 4" xfId="5162" xr:uid="{00000000-0005-0000-0000-000059140000}"/>
    <cellStyle name="常规 2 2 2 8 2 3 2 2 3" xfId="734" xr:uid="{00000000-0005-0000-0000-00000D030000}"/>
    <cellStyle name="常规 2 2 2 8 2 3 2 2 4" xfId="741" xr:uid="{00000000-0005-0000-0000-000014030000}"/>
    <cellStyle name="常规 2 2 2 8 2 3 2 2 4 2" xfId="2925" xr:uid="{00000000-0005-0000-0000-00009C0B0000}"/>
    <cellStyle name="常规 2 2 2 8 2 3 2 2 5" xfId="749" xr:uid="{00000000-0005-0000-0000-00001C030000}"/>
    <cellStyle name="常规 2 2 2 8 2 3 2 2 6" xfId="2937" xr:uid="{00000000-0005-0000-0000-0000A80B0000}"/>
    <cellStyle name="常规 2 2 2 8 2 3 2 3" xfId="5169" xr:uid="{00000000-0005-0000-0000-000060140000}"/>
    <cellStyle name="常规 2 2 2 8 2 3 2 4" xfId="5170" xr:uid="{00000000-0005-0000-0000-000061140000}"/>
    <cellStyle name="常规 2 2 2 8 2 3 2 4 2" xfId="5172" xr:uid="{00000000-0005-0000-0000-000063140000}"/>
    <cellStyle name="常规 2 2 2 8 2 3 2 5" xfId="5174" xr:uid="{00000000-0005-0000-0000-000065140000}"/>
    <cellStyle name="常规 2 2 2 8 2 3 2 6" xfId="2100" xr:uid="{00000000-0005-0000-0000-000063080000}"/>
    <cellStyle name="常规 2 2 2 8 2 3 3" xfId="5176" xr:uid="{00000000-0005-0000-0000-000067140000}"/>
    <cellStyle name="常规 2 2 2 8 2 3 3 2" xfId="5180" xr:uid="{00000000-0005-0000-0000-00006B140000}"/>
    <cellStyle name="常规 2 2 2 8 2 3 3 2 2" xfId="5181" xr:uid="{00000000-0005-0000-0000-00006C140000}"/>
    <cellStyle name="常规 2 2 2 8 2 3 3 2 2 2" xfId="5183" xr:uid="{00000000-0005-0000-0000-00006E140000}"/>
    <cellStyle name="常规 2 2 2 8 2 3 3 2 2 3" xfId="5185" xr:uid="{00000000-0005-0000-0000-000070140000}"/>
    <cellStyle name="常规 2 2 2 8 2 3 3 2 2 3 2" xfId="5187" xr:uid="{00000000-0005-0000-0000-000072140000}"/>
    <cellStyle name="常规 2 2 2 8 2 3 3 2 2 4" xfId="5189" xr:uid="{00000000-0005-0000-0000-000074140000}"/>
    <cellStyle name="常规 2 2 2 8 2 3 3 2 3" xfId="3372" xr:uid="{00000000-0005-0000-0000-00005B0D0000}"/>
    <cellStyle name="常规 2 2 2 8 2 3 3 2 4" xfId="2956" xr:uid="{00000000-0005-0000-0000-0000BB0B0000}"/>
    <cellStyle name="常规 2 2 2 8 2 3 3 2 4 2" xfId="2719" xr:uid="{00000000-0005-0000-0000-0000CE0A0000}"/>
    <cellStyle name="常规 2 2 2 8 2 3 3 2 5" xfId="2967" xr:uid="{00000000-0005-0000-0000-0000C60B0000}"/>
    <cellStyle name="常规 2 2 2 8 2 3 3 2 6" xfId="1280" xr:uid="{00000000-0005-0000-0000-00002F050000}"/>
    <cellStyle name="常规 2 2 2 8 2 3 3 3" xfId="5192" xr:uid="{00000000-0005-0000-0000-000077140000}"/>
    <cellStyle name="常规 2 2 2 8 2 3 3 4" xfId="5194" xr:uid="{00000000-0005-0000-0000-000079140000}"/>
    <cellStyle name="常规 2 2 2 8 2 3 3 4 2" xfId="5196" xr:uid="{00000000-0005-0000-0000-00007B140000}"/>
    <cellStyle name="常规 2 2 2 8 2 3 3 5" xfId="2983" xr:uid="{00000000-0005-0000-0000-0000D60B0000}"/>
    <cellStyle name="常规 2 2 2 8 2 3 3 6" xfId="5197" xr:uid="{00000000-0005-0000-0000-00007C140000}"/>
    <cellStyle name="常规 2 2 2 8 2 3 4" xfId="5200" xr:uid="{00000000-0005-0000-0000-00007F140000}"/>
    <cellStyle name="常规 2 2 2 8 2 3 4 2" xfId="5201" xr:uid="{00000000-0005-0000-0000-000080140000}"/>
    <cellStyle name="常规 2 2 2 8 2 3 5" xfId="5204" xr:uid="{00000000-0005-0000-0000-000083140000}"/>
    <cellStyle name="常规 2 2 2 8 2 3 5 2" xfId="5206" xr:uid="{00000000-0005-0000-0000-000085140000}"/>
    <cellStyle name="常规 2 2 2 8 2 3 6" xfId="5208" xr:uid="{00000000-0005-0000-0000-000087140000}"/>
    <cellStyle name="常规 2 2 2 8 2 3 7" xfId="5210" xr:uid="{00000000-0005-0000-0000-000089140000}"/>
    <cellStyle name="常规 2 2 2 8 2 4" xfId="2173" xr:uid="{00000000-0005-0000-0000-0000AC080000}"/>
    <cellStyle name="常规 2 2 2 8 2 4 2" xfId="5212" xr:uid="{00000000-0005-0000-0000-00008B140000}"/>
    <cellStyle name="常规 2 2 2 8 2 5" xfId="5215" xr:uid="{00000000-0005-0000-0000-00008E140000}"/>
    <cellStyle name="常规 2 2 2 8 2 5 2" xfId="5216" xr:uid="{00000000-0005-0000-0000-00008F140000}"/>
    <cellStyle name="常规 2 2 2 8 2 6" xfId="5220" xr:uid="{00000000-0005-0000-0000-000093140000}"/>
    <cellStyle name="常规 2 2 2 8 2 7" xfId="5223" xr:uid="{00000000-0005-0000-0000-000096140000}"/>
    <cellStyle name="常规 2 2 2 8 3" xfId="5227" xr:uid="{00000000-0005-0000-0000-00009A140000}"/>
    <cellStyle name="常规 2 2 2 8 3 2" xfId="5233" xr:uid="{00000000-0005-0000-0000-0000A0140000}"/>
    <cellStyle name="常规 2 2 2 8 3 2 2" xfId="5237" xr:uid="{00000000-0005-0000-0000-0000A4140000}"/>
    <cellStyle name="常规 2 2 2 8 3 2 2 2" xfId="1673" xr:uid="{00000000-0005-0000-0000-0000B8060000}"/>
    <cellStyle name="常规 2 2 2 8 3 2 2 3" xfId="1686" xr:uid="{00000000-0005-0000-0000-0000C5060000}"/>
    <cellStyle name="常规 2 2 2 8 3 2 2 3 2" xfId="1695" xr:uid="{00000000-0005-0000-0000-0000CE060000}"/>
    <cellStyle name="常规 2 2 2 8 3 2 2 4" xfId="1705" xr:uid="{00000000-0005-0000-0000-0000D8060000}"/>
    <cellStyle name="常规 2 2 2 8 3 2 3" xfId="5242" xr:uid="{00000000-0005-0000-0000-0000A9140000}"/>
    <cellStyle name="常规 2 2 2 8 3 2 4" xfId="5246" xr:uid="{00000000-0005-0000-0000-0000AD140000}"/>
    <cellStyle name="常规 2 2 2 8 3 2 4 2" xfId="182" xr:uid="{00000000-0005-0000-0000-0000DA000000}"/>
    <cellStyle name="常规 2 2 2 8 3 2 5" xfId="5249" xr:uid="{00000000-0005-0000-0000-0000B0140000}"/>
    <cellStyle name="常规 2 2 2 8 3 2 6" xfId="5252" xr:uid="{00000000-0005-0000-0000-0000B3140000}"/>
    <cellStyle name="常规 2 2 2 8 3 3" xfId="5256" xr:uid="{00000000-0005-0000-0000-0000B7140000}"/>
    <cellStyle name="常规 2 2 2 8 3 4" xfId="5261" xr:uid="{00000000-0005-0000-0000-0000BC140000}"/>
    <cellStyle name="常规 2 2 2 8 3 4 2" xfId="5266" xr:uid="{00000000-0005-0000-0000-0000C1140000}"/>
    <cellStyle name="常规 2 2 2 8 3 5" xfId="5271" xr:uid="{00000000-0005-0000-0000-0000C6140000}"/>
    <cellStyle name="常规 2 2 2 8 3 6" xfId="3254" xr:uid="{00000000-0005-0000-0000-0000E50C0000}"/>
    <cellStyle name="常规 2 2 2 8 4" xfId="5274" xr:uid="{00000000-0005-0000-0000-0000C9140000}"/>
    <cellStyle name="常规 2 2 2 8 4 2" xfId="5277" xr:uid="{00000000-0005-0000-0000-0000CC140000}"/>
    <cellStyle name="常规 2 2 2 8 4 2 2" xfId="4069" xr:uid="{00000000-0005-0000-0000-000014100000}"/>
    <cellStyle name="常规 2 2 2 8 4 2 2 2" xfId="4075" xr:uid="{00000000-0005-0000-0000-00001A100000}"/>
    <cellStyle name="常规 2 2 2 8 4 2 2 3" xfId="5282" xr:uid="{00000000-0005-0000-0000-0000D1140000}"/>
    <cellStyle name="常规 2 2 2 8 4 2 2 3 2" xfId="5286" xr:uid="{00000000-0005-0000-0000-0000D5140000}"/>
    <cellStyle name="常规 2 2 2 8 4 2 2 4" xfId="5290" xr:uid="{00000000-0005-0000-0000-0000D9140000}"/>
    <cellStyle name="常规 2 2 2 8 4 2 3" xfId="4081" xr:uid="{00000000-0005-0000-0000-000020100000}"/>
    <cellStyle name="常规 2 2 2 8 4 2 4" xfId="3488" xr:uid="{00000000-0005-0000-0000-0000CF0D0000}"/>
    <cellStyle name="常规 2 2 2 8 4 2 4 2" xfId="1157" xr:uid="{00000000-0005-0000-0000-0000B4040000}"/>
    <cellStyle name="常规 2 2 2 8 4 2 5" xfId="3974" xr:uid="{00000000-0005-0000-0000-0000B50F0000}"/>
    <cellStyle name="常规 2 2 2 8 4 2 6" xfId="5297" xr:uid="{00000000-0005-0000-0000-0000E0140000}"/>
    <cellStyle name="常规 2 2 2 8 4 3" xfId="5300" xr:uid="{00000000-0005-0000-0000-0000E3140000}"/>
    <cellStyle name="常规 2 2 2 8 4 4" xfId="5307" xr:uid="{00000000-0005-0000-0000-0000EA140000}"/>
    <cellStyle name="常规 2 2 2 8 4 4 2" xfId="5311" xr:uid="{00000000-0005-0000-0000-0000EE140000}"/>
    <cellStyle name="常规 2 2 2 8 4 5" xfId="5317" xr:uid="{00000000-0005-0000-0000-0000F4140000}"/>
    <cellStyle name="常规 2 2 2 8 4 6" xfId="5323" xr:uid="{00000000-0005-0000-0000-0000FA140000}"/>
    <cellStyle name="常规 2 2 2 8 5" xfId="1944" xr:uid="{00000000-0005-0000-0000-0000C7070000}"/>
    <cellStyle name="常规 2 2 2 8 5 2" xfId="5329" xr:uid="{00000000-0005-0000-0000-000000150000}"/>
    <cellStyle name="常规 2 2 2 8 6" xfId="1949" xr:uid="{00000000-0005-0000-0000-0000CC070000}"/>
    <cellStyle name="常规 2 2 2 8 6 2" xfId="1954" xr:uid="{00000000-0005-0000-0000-0000D1070000}"/>
    <cellStyle name="常规 2 2 2 8 7" xfId="1959" xr:uid="{00000000-0005-0000-0000-0000D6070000}"/>
    <cellStyle name="常规 2 2 2 8 8" xfId="5331" xr:uid="{00000000-0005-0000-0000-000002150000}"/>
    <cellStyle name="常规 2 2 2 9" xfId="229" xr:uid="{00000000-0005-0000-0000-000012010000}"/>
    <cellStyle name="常规 2 2 2 9 2" xfId="5332" xr:uid="{00000000-0005-0000-0000-000003150000}"/>
    <cellStyle name="常规 2 2 2 9 2 2" xfId="4062" xr:uid="{00000000-0005-0000-0000-00000D100000}"/>
    <cellStyle name="常规 2 2 2 9 2 2 2" xfId="2788" xr:uid="{00000000-0005-0000-0000-0000130B0000}"/>
    <cellStyle name="常规 2 2 2 9 2 2 2 2" xfId="5333" xr:uid="{00000000-0005-0000-0000-000004150000}"/>
    <cellStyle name="常规 2 2 2 9 2 2 2 2 2" xfId="397" xr:uid="{00000000-0005-0000-0000-0000BC010000}"/>
    <cellStyle name="常规 2 2 2 9 2 2 2 2 3" xfId="400" xr:uid="{00000000-0005-0000-0000-0000BF010000}"/>
    <cellStyle name="常规 2 2 2 9 2 2 2 2 3 2" xfId="5334" xr:uid="{00000000-0005-0000-0000-000005150000}"/>
    <cellStyle name="常规 2 2 2 9 2 2 2 2 4" xfId="5335" xr:uid="{00000000-0005-0000-0000-000006150000}"/>
    <cellStyle name="常规 2 2 2 9 2 2 2 3" xfId="5336" xr:uid="{00000000-0005-0000-0000-000007150000}"/>
    <cellStyle name="常规 2 2 2 9 2 2 2 4" xfId="5340" xr:uid="{00000000-0005-0000-0000-00000B150000}"/>
    <cellStyle name="常规 2 2 2 9 2 2 2 4 2" xfId="5342" xr:uid="{00000000-0005-0000-0000-00000D150000}"/>
    <cellStyle name="常规 2 2 2 9 2 2 2 5" xfId="5345" xr:uid="{00000000-0005-0000-0000-000010150000}"/>
    <cellStyle name="常规 2 2 2 9 2 2 2 6" xfId="5352" xr:uid="{00000000-0005-0000-0000-000017150000}"/>
    <cellStyle name="常规 2 2 2 9 2 2 3" xfId="2792" xr:uid="{00000000-0005-0000-0000-0000170B0000}"/>
    <cellStyle name="常规 2 2 2 9 2 2 4" xfId="2800" xr:uid="{00000000-0005-0000-0000-00001F0B0000}"/>
    <cellStyle name="常规 2 2 2 9 2 2 4 2" xfId="4224" xr:uid="{00000000-0005-0000-0000-0000AF100000}"/>
    <cellStyle name="常规 2 2 2 9 2 2 5" xfId="2803" xr:uid="{00000000-0005-0000-0000-0000220B0000}"/>
    <cellStyle name="常规 2 2 2 9 2 2 6" xfId="5353" xr:uid="{00000000-0005-0000-0000-000018150000}"/>
    <cellStyle name="常规 2 2 2 9 2 3" xfId="4065" xr:uid="{00000000-0005-0000-0000-000010100000}"/>
    <cellStyle name="常规 2 2 2 9 2 3 2" xfId="350" xr:uid="{00000000-0005-0000-0000-00008D010000}"/>
    <cellStyle name="常规 2 2 2 9 2 3 2 2" xfId="9" xr:uid="{00000000-0005-0000-0000-00000A000000}"/>
    <cellStyle name="常规 2 2 2 9 2 3 2 2 2" xfId="5113" xr:uid="{00000000-0005-0000-0000-000028140000}"/>
    <cellStyle name="常规 2 2 2 9 2 3 2 2 2 2" xfId="5358" xr:uid="{00000000-0005-0000-0000-00001D150000}"/>
    <cellStyle name="常规 2 2 2 9 2 3 2 2 2 3" xfId="5364" xr:uid="{00000000-0005-0000-0000-000023150000}"/>
    <cellStyle name="常规 2 2 2 9 2 3 2 2 2 3 2" xfId="4912" xr:uid="{00000000-0005-0000-0000-00005F130000}"/>
    <cellStyle name="常规 2 2 2 9 2 3 2 2 2 4" xfId="5366" xr:uid="{00000000-0005-0000-0000-000025150000}"/>
    <cellStyle name="常规 2 2 2 9 2 3 2 2 3" xfId="5367" xr:uid="{00000000-0005-0000-0000-000026150000}"/>
    <cellStyle name="常规 2 2 2 9 2 3 2 2 4" xfId="5368" xr:uid="{00000000-0005-0000-0000-000027150000}"/>
    <cellStyle name="常规 2 2 2 9 2 3 2 2 4 2" xfId="5371" xr:uid="{00000000-0005-0000-0000-00002A150000}"/>
    <cellStyle name="常规 2 2 2 9 2 3 2 2 5" xfId="5372" xr:uid="{00000000-0005-0000-0000-00002B150000}"/>
    <cellStyle name="常规 2 2 2 9 2 3 2 2 6" xfId="5373" xr:uid="{00000000-0005-0000-0000-00002C150000}"/>
    <cellStyle name="常规 2 2 2 9 2 3 2 3" xfId="5374" xr:uid="{00000000-0005-0000-0000-00002D150000}"/>
    <cellStyle name="常规 2 2 2 9 2 3 2 4" xfId="5376" xr:uid="{00000000-0005-0000-0000-00002F150000}"/>
    <cellStyle name="常规 2 2 2 9 2 3 2 4 2" xfId="5378" xr:uid="{00000000-0005-0000-0000-000031150000}"/>
    <cellStyle name="常规 2 2 2 9 2 3 2 5" xfId="5379" xr:uid="{00000000-0005-0000-0000-000032150000}"/>
    <cellStyle name="常规 2 2 2 9 2 3 2 6" xfId="2367" xr:uid="{00000000-0005-0000-0000-00006E090000}"/>
    <cellStyle name="常规 2 2 2 9 2 3 3" xfId="355" xr:uid="{00000000-0005-0000-0000-000092010000}"/>
    <cellStyle name="常规 2 2 2 9 2 3 3 2" xfId="1458" xr:uid="{00000000-0005-0000-0000-0000E1050000}"/>
    <cellStyle name="常规 2 2 2 9 2 3 3 2 2" xfId="3345" xr:uid="{00000000-0005-0000-0000-0000400D0000}"/>
    <cellStyle name="常规 2 2 2 9 2 3 3 2 2 2" xfId="3348" xr:uid="{00000000-0005-0000-0000-0000430D0000}"/>
    <cellStyle name="常规 2 2 2 9 2 3 3 2 2 3" xfId="5380" xr:uid="{00000000-0005-0000-0000-000033150000}"/>
    <cellStyle name="常规 2 2 2 9 2 3 3 2 2 3 2" xfId="5168" xr:uid="{00000000-0005-0000-0000-00005F140000}"/>
    <cellStyle name="常规 2 2 2 9 2 3 3 2 2 4" xfId="5381" xr:uid="{00000000-0005-0000-0000-000034150000}"/>
    <cellStyle name="常规 2 2 2 9 2 3 3 2 3" xfId="3352" xr:uid="{00000000-0005-0000-0000-0000470D0000}"/>
    <cellStyle name="常规 2 2 2 9 2 3 3 2 4" xfId="5383" xr:uid="{00000000-0005-0000-0000-000036150000}"/>
    <cellStyle name="常规 2 2 2 9 2 3 3 2 4 2" xfId="5384" xr:uid="{00000000-0005-0000-0000-000037150000}"/>
    <cellStyle name="常规 2 2 2 9 2 3 3 2 5" xfId="5385" xr:uid="{00000000-0005-0000-0000-000038150000}"/>
    <cellStyle name="常规 2 2 2 9 2 3 3 2 6" xfId="3882" xr:uid="{00000000-0005-0000-0000-0000590F0000}"/>
    <cellStyle name="常规 2 2 2 9 2 3 3 3" xfId="1462" xr:uid="{00000000-0005-0000-0000-0000E5050000}"/>
    <cellStyle name="常规 2 2 2 9 2 3 3 4" xfId="4307" xr:uid="{00000000-0005-0000-0000-000002110000}"/>
    <cellStyle name="常规 2 2 2 9 2 3 3 4 2" xfId="5386" xr:uid="{00000000-0005-0000-0000-000039150000}"/>
    <cellStyle name="常规 2 2 2 9 2 3 3 5" xfId="5388" xr:uid="{00000000-0005-0000-0000-00003B150000}"/>
    <cellStyle name="常规 2 2 2 9 2 3 3 6" xfId="4786" xr:uid="{00000000-0005-0000-0000-0000E1120000}"/>
    <cellStyle name="常规 2 2 2 9 2 3 4" xfId="362" xr:uid="{00000000-0005-0000-0000-000099010000}"/>
    <cellStyle name="常规 2 2 2 9 2 3 4 2" xfId="1569" xr:uid="{00000000-0005-0000-0000-000050060000}"/>
    <cellStyle name="常规 2 2 2 9 2 3 5" xfId="364" xr:uid="{00000000-0005-0000-0000-00009B010000}"/>
    <cellStyle name="常规 2 2 2 9 2 3 5 2" xfId="5389" xr:uid="{00000000-0005-0000-0000-00003C150000}"/>
    <cellStyle name="常规 2 2 2 9 2 3 6" xfId="5390" xr:uid="{00000000-0005-0000-0000-00003D150000}"/>
    <cellStyle name="常规 2 2 2 9 2 3 7" xfId="5391" xr:uid="{00000000-0005-0000-0000-00003E150000}"/>
    <cellStyle name="常规 2 2 2 9 2 4" xfId="2922" xr:uid="{00000000-0005-0000-0000-0000990B0000}"/>
    <cellStyle name="常规 2 2 2 9 2 4 2" xfId="431" xr:uid="{00000000-0005-0000-0000-0000DE010000}"/>
    <cellStyle name="常规 2 2 2 9 2 5" xfId="3017" xr:uid="{00000000-0005-0000-0000-0000F80B0000}"/>
    <cellStyle name="常规 2 2 2 9 2 5 2" xfId="281" xr:uid="{00000000-0005-0000-0000-000048010000}"/>
    <cellStyle name="常规 2 2 2 9 2 6" xfId="3047" xr:uid="{00000000-0005-0000-0000-0000160C0000}"/>
    <cellStyle name="常规 2 2 2 9 2 7" xfId="3094" xr:uid="{00000000-0005-0000-0000-0000450C0000}"/>
    <cellStyle name="常规 2 2 2 9 3" xfId="4140" xr:uid="{00000000-0005-0000-0000-00005B100000}"/>
    <cellStyle name="常规 2 2 2 9 3 2" xfId="5392" xr:uid="{00000000-0005-0000-0000-00003F150000}"/>
    <cellStyle name="常规 2 2 2 9 3 2 2" xfId="5394" xr:uid="{00000000-0005-0000-0000-000041150000}"/>
    <cellStyle name="常规 2 2 2 9 3 2 2 2" xfId="3749" xr:uid="{00000000-0005-0000-0000-0000D40E0000}"/>
    <cellStyle name="常规 2 2 2 9 3 2 2 3" xfId="3752" xr:uid="{00000000-0005-0000-0000-0000D70E0000}"/>
    <cellStyle name="常规 2 2 2 9 3 2 2 3 2" xfId="1042" xr:uid="{00000000-0005-0000-0000-000041040000}"/>
    <cellStyle name="常规 2 2 2 9 3 2 2 4" xfId="5399" xr:uid="{00000000-0005-0000-0000-000046150000}"/>
    <cellStyle name="常规 2 2 2 9 3 2 3" xfId="5401" xr:uid="{00000000-0005-0000-0000-000048150000}"/>
    <cellStyle name="常规 2 2 2 9 3 2 4" xfId="5403" xr:uid="{00000000-0005-0000-0000-00004A150000}"/>
    <cellStyle name="常规 2 2 2 9 3 2 4 2" xfId="4466" xr:uid="{00000000-0005-0000-0000-0000A1110000}"/>
    <cellStyle name="常规 2 2 2 9 3 2 5" xfId="5406" xr:uid="{00000000-0005-0000-0000-00004D150000}"/>
    <cellStyle name="常规 2 2 2 9 3 2 6" xfId="5408" xr:uid="{00000000-0005-0000-0000-00004F150000}"/>
    <cellStyle name="常规 2 2 2 9 3 3" xfId="5409" xr:uid="{00000000-0005-0000-0000-000050150000}"/>
    <cellStyle name="常规 2 2 2 9 3 4" xfId="3109" xr:uid="{00000000-0005-0000-0000-0000540C0000}"/>
    <cellStyle name="常规 2 2 2 9 3 4 2" xfId="3111" xr:uid="{00000000-0005-0000-0000-0000560C0000}"/>
    <cellStyle name="常规 2 2 2 9 3 5" xfId="3236" xr:uid="{00000000-0005-0000-0000-0000D30C0000}"/>
    <cellStyle name="常规 2 2 2 9 3 6" xfId="3271" xr:uid="{00000000-0005-0000-0000-0000F60C0000}"/>
    <cellStyle name="常规 2 2 2 9 4" xfId="5410" xr:uid="{00000000-0005-0000-0000-000051150000}"/>
    <cellStyle name="常规 2 2 2 9 4 2" xfId="605" xr:uid="{00000000-0005-0000-0000-00008C020000}"/>
    <cellStyle name="常规 2 2 2 9 4 2 2" xfId="5411" xr:uid="{00000000-0005-0000-0000-000052150000}"/>
    <cellStyle name="常规 2 2 2 9 4 2 2 2" xfId="5414" xr:uid="{00000000-0005-0000-0000-000055150000}"/>
    <cellStyle name="常规 2 2 2 9 4 2 2 3" xfId="5417" xr:uid="{00000000-0005-0000-0000-000058150000}"/>
    <cellStyle name="常规 2 2 2 9 4 2 2 3 2" xfId="638" xr:uid="{00000000-0005-0000-0000-0000AD020000}"/>
    <cellStyle name="常规 2 2 2 9 4 2 2 4" xfId="5418" xr:uid="{00000000-0005-0000-0000-000059150000}"/>
    <cellStyle name="常规 2 2 2 9 4 2 3" xfId="5419" xr:uid="{00000000-0005-0000-0000-00005A150000}"/>
    <cellStyle name="常规 2 2 2 9 4 2 4" xfId="5422" xr:uid="{00000000-0005-0000-0000-00005D150000}"/>
    <cellStyle name="常规 2 2 2 9 4 2 4 2" xfId="4616" xr:uid="{00000000-0005-0000-0000-000037120000}"/>
    <cellStyle name="常规 2 2 2 9 4 2 5" xfId="5425" xr:uid="{00000000-0005-0000-0000-000060150000}"/>
    <cellStyle name="常规 2 2 2 9 4 2 6" xfId="5429" xr:uid="{00000000-0005-0000-0000-000064150000}"/>
    <cellStyle name="常规 2 2 2 9 4 3" xfId="682" xr:uid="{00000000-0005-0000-0000-0000D9020000}"/>
    <cellStyle name="常规 2 2 2 9 4 4" xfId="3314" xr:uid="{00000000-0005-0000-0000-0000210D0000}"/>
    <cellStyle name="常规 2 2 2 9 4 4 2" xfId="689" xr:uid="{00000000-0005-0000-0000-0000E0020000}"/>
    <cellStyle name="常规 2 2 2 9 4 5" xfId="3400" xr:uid="{00000000-0005-0000-0000-0000770D0000}"/>
    <cellStyle name="常规 2 2 2 9 4 6" xfId="3426" xr:uid="{00000000-0005-0000-0000-0000910D0000}"/>
    <cellStyle name="常规 2 2 2 9 5" xfId="5430" xr:uid="{00000000-0005-0000-0000-000065150000}"/>
    <cellStyle name="常规 2 2 2 9 5 2" xfId="712" xr:uid="{00000000-0005-0000-0000-0000F7020000}"/>
    <cellStyle name="常规 2 2 2 9 6" xfId="3435" xr:uid="{00000000-0005-0000-0000-00009A0D0000}"/>
    <cellStyle name="常规 2 2 2 9 6 2" xfId="778" xr:uid="{00000000-0005-0000-0000-000039030000}"/>
    <cellStyle name="常规 2 2 2 9 7" xfId="788" xr:uid="{00000000-0005-0000-0000-000043030000}"/>
    <cellStyle name="常规 2 2 2 9 8" xfId="3442" xr:uid="{00000000-0005-0000-0000-0000A10D0000}"/>
    <cellStyle name="常规 2 2 3" xfId="5433" xr:uid="{00000000-0005-0000-0000-000068150000}"/>
    <cellStyle name="常规 2 2 3 10" xfId="5436" xr:uid="{00000000-0005-0000-0000-00006B150000}"/>
    <cellStyle name="常规 2 2 3 10 2" xfId="4201" xr:uid="{00000000-0005-0000-0000-000098100000}"/>
    <cellStyle name="常规 2 2 3 10 2 2" xfId="5437" xr:uid="{00000000-0005-0000-0000-00006C150000}"/>
    <cellStyle name="常规 2 2 3 10 2 2 2" xfId="5438" xr:uid="{00000000-0005-0000-0000-00006D150000}"/>
    <cellStyle name="常规 2 2 3 10 2 2 2 2" xfId="5439" xr:uid="{00000000-0005-0000-0000-00006E150000}"/>
    <cellStyle name="常规 2 2 3 10 2 2 2 2 2" xfId="5441" xr:uid="{00000000-0005-0000-0000-000070150000}"/>
    <cellStyle name="常规 2 2 3 10 2 2 2 2 3" xfId="5443" xr:uid="{00000000-0005-0000-0000-000072150000}"/>
    <cellStyle name="常规 2 2 3 10 2 2 2 2 3 2" xfId="2882" xr:uid="{00000000-0005-0000-0000-0000710B0000}"/>
    <cellStyle name="常规 2 2 3 10 2 2 2 2 4" xfId="5448" xr:uid="{00000000-0005-0000-0000-000077150000}"/>
    <cellStyle name="常规 2 2 3 10 2 2 2 3" xfId="5449" xr:uid="{00000000-0005-0000-0000-000078150000}"/>
    <cellStyle name="常规 2 2 3 10 2 2 2 4" xfId="5450" xr:uid="{00000000-0005-0000-0000-000079150000}"/>
    <cellStyle name="常规 2 2 3 10 2 2 2 4 2" xfId="5451" xr:uid="{00000000-0005-0000-0000-00007A150000}"/>
    <cellStyle name="常规 2 2 3 10 2 2 2 5" xfId="4391" xr:uid="{00000000-0005-0000-0000-000056110000}"/>
    <cellStyle name="常规 2 2 3 10 2 2 2 6" xfId="5452" xr:uid="{00000000-0005-0000-0000-00007B150000}"/>
    <cellStyle name="常规 2 2 3 10 2 2 3" xfId="5453" xr:uid="{00000000-0005-0000-0000-00007C150000}"/>
    <cellStyle name="常规 2 2 3 10 2 2 4" xfId="5454" xr:uid="{00000000-0005-0000-0000-00007D150000}"/>
    <cellStyle name="常规 2 2 3 10 2 2 4 2" xfId="5455" xr:uid="{00000000-0005-0000-0000-00007E150000}"/>
    <cellStyle name="常规 2 2 3 10 2 2 5" xfId="502" xr:uid="{00000000-0005-0000-0000-000025020000}"/>
    <cellStyle name="常规 2 2 3 10 2 2 6" xfId="5457" xr:uid="{00000000-0005-0000-0000-000080150000}"/>
    <cellStyle name="常规 2 2 3 10 2 3" xfId="3564" xr:uid="{00000000-0005-0000-0000-00001B0E0000}"/>
    <cellStyle name="常规 2 2 3 10 2 3 2" xfId="3567" xr:uid="{00000000-0005-0000-0000-00001E0E0000}"/>
    <cellStyle name="常规 2 2 3 10 2 3 2 2" xfId="3573" xr:uid="{00000000-0005-0000-0000-0000240E0000}"/>
    <cellStyle name="常规 2 2 3 10 2 3 2 2 2" xfId="5460" xr:uid="{00000000-0005-0000-0000-000083150000}"/>
    <cellStyle name="常规 2 2 3 10 2 3 2 2 2 2" xfId="5463" xr:uid="{00000000-0005-0000-0000-000086150000}"/>
    <cellStyle name="常规 2 2 3 10 2 3 2 2 2 3" xfId="219" xr:uid="{00000000-0005-0000-0000-000006010000}"/>
    <cellStyle name="常规 2 2 3 10 2 3 2 2 2 3 2" xfId="1184" xr:uid="{00000000-0005-0000-0000-0000CF040000}"/>
    <cellStyle name="常规 2 2 3 10 2 3 2 2 2 4" xfId="232" xr:uid="{00000000-0005-0000-0000-000016010000}"/>
    <cellStyle name="常规 2 2 3 10 2 3 2 2 3" xfId="5464" xr:uid="{00000000-0005-0000-0000-000087150000}"/>
    <cellStyle name="常规 2 2 3 10 2 3 2 2 4" xfId="5466" xr:uid="{00000000-0005-0000-0000-000089150000}"/>
    <cellStyle name="常规 2 2 3 10 2 3 2 2 4 2" xfId="1538" xr:uid="{00000000-0005-0000-0000-000031060000}"/>
    <cellStyle name="常规 2 2 3 10 2 3 2 2 5" xfId="2549" xr:uid="{00000000-0005-0000-0000-0000240A0000}"/>
    <cellStyle name="常规 2 2 3 10 2 3 2 2 6" xfId="2509" xr:uid="{00000000-0005-0000-0000-0000FC090000}"/>
    <cellStyle name="常规 2 2 3 10 2 3 2 3" xfId="3580" xr:uid="{00000000-0005-0000-0000-00002B0E0000}"/>
    <cellStyle name="常规 2 2 3 10 2 3 2 4" xfId="3585" xr:uid="{00000000-0005-0000-0000-0000300E0000}"/>
    <cellStyle name="常规 2 2 3 10 2 3 2 4 2" xfId="5468" xr:uid="{00000000-0005-0000-0000-00008B150000}"/>
    <cellStyle name="常规 2 2 3 10 2 3 2 5" xfId="5472" xr:uid="{00000000-0005-0000-0000-00008F150000}"/>
    <cellStyle name="常规 2 2 3 10 2 3 2 6" xfId="2840" xr:uid="{00000000-0005-0000-0000-0000470B0000}"/>
    <cellStyle name="常规 2 2 3 10 2 3 3" xfId="2929" xr:uid="{00000000-0005-0000-0000-0000A00B0000}"/>
    <cellStyle name="常规 2 2 3 10 2 3 3 2" xfId="5475" xr:uid="{00000000-0005-0000-0000-000092150000}"/>
    <cellStyle name="常规 2 2 3 10 2 3 3 2 2" xfId="4472" xr:uid="{00000000-0005-0000-0000-0000A7110000}"/>
    <cellStyle name="常规 2 2 3 10 2 3 3 2 2 2" xfId="2021" xr:uid="{00000000-0005-0000-0000-000014080000}"/>
    <cellStyle name="常规 2 2 3 10 2 3 3 2 2 3" xfId="1750" xr:uid="{00000000-0005-0000-0000-000005070000}"/>
    <cellStyle name="常规 2 2 3 10 2 3 3 2 2 3 2" xfId="1754" xr:uid="{00000000-0005-0000-0000-000009070000}"/>
    <cellStyle name="常规 2 2 3 10 2 3 3 2 2 4" xfId="1791" xr:uid="{00000000-0005-0000-0000-00002E070000}"/>
    <cellStyle name="常规 2 2 3 10 2 3 3 2 3" xfId="5477" xr:uid="{00000000-0005-0000-0000-000094150000}"/>
    <cellStyle name="常规 2 2 3 10 2 3 3 2 4" xfId="5480" xr:uid="{00000000-0005-0000-0000-000097150000}"/>
    <cellStyle name="常规 2 2 3 10 2 3 3 2 4 2" xfId="5481" xr:uid="{00000000-0005-0000-0000-000098150000}"/>
    <cellStyle name="常规 2 2 3 10 2 3 3 2 5" xfId="5483" xr:uid="{00000000-0005-0000-0000-00009A150000}"/>
    <cellStyle name="常规 2 2 3 10 2 3 3 2 6" xfId="2631" xr:uid="{00000000-0005-0000-0000-0000760A0000}"/>
    <cellStyle name="常规 2 2 3 10 2 3 3 3" xfId="5485" xr:uid="{00000000-0005-0000-0000-00009C150000}"/>
    <cellStyle name="常规 2 2 3 10 2 3 3 4" xfId="5489" xr:uid="{00000000-0005-0000-0000-0000A0150000}"/>
    <cellStyle name="常规 2 2 3 10 2 3 3 4 2" xfId="5492" xr:uid="{00000000-0005-0000-0000-0000A3150000}"/>
    <cellStyle name="常规 2 2 3 10 2 3 3 5" xfId="5026" xr:uid="{00000000-0005-0000-0000-0000D1130000}"/>
    <cellStyle name="常规 2 2 3 10 2 3 3 6" xfId="5494" xr:uid="{00000000-0005-0000-0000-0000A5150000}"/>
    <cellStyle name="常规 2 2 3 10 2 3 4" xfId="1755" xr:uid="{00000000-0005-0000-0000-00000A070000}"/>
    <cellStyle name="常规 2 2 3 10 2 3 4 2" xfId="1762" xr:uid="{00000000-0005-0000-0000-000011070000}"/>
    <cellStyle name="常规 2 2 3 10 2 3 5" xfId="1772" xr:uid="{00000000-0005-0000-0000-00001B070000}"/>
    <cellStyle name="常规 2 2 3 10 2 3 5 2" xfId="5496" xr:uid="{00000000-0005-0000-0000-0000A7150000}"/>
    <cellStyle name="常规 2 2 3 10 2 3 6" xfId="1779" xr:uid="{00000000-0005-0000-0000-000022070000}"/>
    <cellStyle name="常规 2 2 3 10 2 3 7" xfId="1787" xr:uid="{00000000-0005-0000-0000-00002A070000}"/>
    <cellStyle name="常规 2 2 3 10 2 4" xfId="3589" xr:uid="{00000000-0005-0000-0000-0000340E0000}"/>
    <cellStyle name="常规 2 2 3 10 2 4 2" xfId="5497" xr:uid="{00000000-0005-0000-0000-0000A8150000}"/>
    <cellStyle name="常规 2 2 3 10 2 5" xfId="1714" xr:uid="{00000000-0005-0000-0000-0000E1060000}"/>
    <cellStyle name="常规 2 2 3 10 2 5 2" xfId="3594" xr:uid="{00000000-0005-0000-0000-0000390E0000}"/>
    <cellStyle name="常规 2 2 3 10 2 6" xfId="1721" xr:uid="{00000000-0005-0000-0000-0000E8060000}"/>
    <cellStyle name="常规 2 2 3 10 2 7" xfId="1730" xr:uid="{00000000-0005-0000-0000-0000F1060000}"/>
    <cellStyle name="常规 2 2 3 10 3" xfId="4203" xr:uid="{00000000-0005-0000-0000-00009A100000}"/>
    <cellStyle name="常规 2 2 3 10 3 2" xfId="3031" xr:uid="{00000000-0005-0000-0000-0000060C0000}"/>
    <cellStyle name="常规 2 2 3 10 3 2 2" xfId="5503" xr:uid="{00000000-0005-0000-0000-0000AE150000}"/>
    <cellStyle name="常规 2 2 3 10 3 2 2 2" xfId="5504" xr:uid="{00000000-0005-0000-0000-0000AF150000}"/>
    <cellStyle name="常规 2 2 3 10 3 2 2 3" xfId="5505" xr:uid="{00000000-0005-0000-0000-0000B0150000}"/>
    <cellStyle name="常规 2 2 3 10 3 2 2 3 2" xfId="1948" xr:uid="{00000000-0005-0000-0000-0000CB070000}"/>
    <cellStyle name="常规 2 2 3 10 3 2 2 4" xfId="3430" xr:uid="{00000000-0005-0000-0000-0000950D0000}"/>
    <cellStyle name="常规 2 2 3 10 3 2 3" xfId="5506" xr:uid="{00000000-0005-0000-0000-0000B1150000}"/>
    <cellStyle name="常规 2 2 3 10 3 2 4" xfId="5507" xr:uid="{00000000-0005-0000-0000-0000B2150000}"/>
    <cellStyle name="常规 2 2 3 10 3 2 4 2" xfId="5509" xr:uid="{00000000-0005-0000-0000-0000B4150000}"/>
    <cellStyle name="常规 2 2 3 10 3 2 5" xfId="522" xr:uid="{00000000-0005-0000-0000-000039020000}"/>
    <cellStyle name="常规 2 2 3 10 3 2 6" xfId="5510" xr:uid="{00000000-0005-0000-0000-0000B5150000}"/>
    <cellStyle name="常规 2 2 3 10 3 3" xfId="3035" xr:uid="{00000000-0005-0000-0000-00000A0C0000}"/>
    <cellStyle name="常规 2 2 3 10 3 4" xfId="5512" xr:uid="{00000000-0005-0000-0000-0000B7150000}"/>
    <cellStyle name="常规 2 2 3 10 3 4 2" xfId="5513" xr:uid="{00000000-0005-0000-0000-0000B8150000}"/>
    <cellStyle name="常规 2 2 3 10 3 5" xfId="170" xr:uid="{00000000-0005-0000-0000-0000CC000000}"/>
    <cellStyle name="常规 2 2 3 10 3 6" xfId="180" xr:uid="{00000000-0005-0000-0000-0000D8000000}"/>
    <cellStyle name="常规 2 2 3 10 4" xfId="5515" xr:uid="{00000000-0005-0000-0000-0000BA150000}"/>
    <cellStyle name="常规 2 2 3 10 4 2" xfId="5517" xr:uid="{00000000-0005-0000-0000-0000BC150000}"/>
    <cellStyle name="常规 2 2 3 10 4 2 2" xfId="5519" xr:uid="{00000000-0005-0000-0000-0000BE150000}"/>
    <cellStyle name="常规 2 2 3 10 4 2 2 2" xfId="5522" xr:uid="{00000000-0005-0000-0000-0000C1150000}"/>
    <cellStyle name="常规 2 2 3 10 4 2 2 3" xfId="5526" xr:uid="{00000000-0005-0000-0000-0000C5150000}"/>
    <cellStyle name="常规 2 2 3 10 4 2 2 3 2" xfId="2153" xr:uid="{00000000-0005-0000-0000-000098080000}"/>
    <cellStyle name="常规 2 2 3 10 4 2 2 4" xfId="5529" xr:uid="{00000000-0005-0000-0000-0000C8150000}"/>
    <cellStyle name="常规 2 2 3 10 4 2 3" xfId="5531" xr:uid="{00000000-0005-0000-0000-0000CA150000}"/>
    <cellStyle name="常规 2 2 3 10 4 2 4" xfId="5534" xr:uid="{00000000-0005-0000-0000-0000CD150000}"/>
    <cellStyle name="常规 2 2 3 10 4 2 4 2" xfId="697" xr:uid="{00000000-0005-0000-0000-0000E8020000}"/>
    <cellStyle name="常规 2 2 3 10 4 2 5" xfId="5536" xr:uid="{00000000-0005-0000-0000-0000CF150000}"/>
    <cellStyle name="常规 2 2 3 10 4 2 6" xfId="5537" xr:uid="{00000000-0005-0000-0000-0000D0150000}"/>
    <cellStyle name="常规 2 2 3 10 4 3" xfId="3603" xr:uid="{00000000-0005-0000-0000-0000420E0000}"/>
    <cellStyle name="常规 2 2 3 10 4 4" xfId="5540" xr:uid="{00000000-0005-0000-0000-0000D3150000}"/>
    <cellStyle name="常规 2 2 3 10 4 4 2" xfId="5542" xr:uid="{00000000-0005-0000-0000-0000D5150000}"/>
    <cellStyle name="常规 2 2 3 10 4 5" xfId="5544" xr:uid="{00000000-0005-0000-0000-0000D7150000}"/>
    <cellStyle name="常规 2 2 3 10 4 6" xfId="5546" xr:uid="{00000000-0005-0000-0000-0000D9150000}"/>
    <cellStyle name="常规 2 2 3 10 5" xfId="5548" xr:uid="{00000000-0005-0000-0000-0000DB150000}"/>
    <cellStyle name="常规 2 2 3 10 5 2" xfId="5549" xr:uid="{00000000-0005-0000-0000-0000DC150000}"/>
    <cellStyle name="常规 2 2 3 10 6" xfId="887" xr:uid="{00000000-0005-0000-0000-0000A6030000}"/>
    <cellStyle name="常规 2 2 3 10 6 2" xfId="5552" xr:uid="{00000000-0005-0000-0000-0000DF150000}"/>
    <cellStyle name="常规 2 2 3 10 7" xfId="893" xr:uid="{00000000-0005-0000-0000-0000AC030000}"/>
    <cellStyle name="常规 2 2 3 10 8" xfId="902" xr:uid="{00000000-0005-0000-0000-0000B5030000}"/>
    <cellStyle name="常规 2 2 3 11" xfId="5555" xr:uid="{00000000-0005-0000-0000-0000E2150000}"/>
    <cellStyle name="常规 2 2 3 11 2" xfId="4229" xr:uid="{00000000-0005-0000-0000-0000B4100000}"/>
    <cellStyle name="常规 2 2 3 11 2 2" xfId="1790" xr:uid="{00000000-0005-0000-0000-00002D070000}"/>
    <cellStyle name="常规 2 2 3 11 2 2 2" xfId="5557" xr:uid="{00000000-0005-0000-0000-0000E4150000}"/>
    <cellStyle name="常规 2 2 3 11 2 2 2 2" xfId="5558" xr:uid="{00000000-0005-0000-0000-0000E5150000}"/>
    <cellStyle name="常规 2 2 3 11 2 2 2 2 2" xfId="5560" xr:uid="{00000000-0005-0000-0000-0000E7150000}"/>
    <cellStyle name="常规 2 2 3 11 2 2 2 2 3" xfId="5562" xr:uid="{00000000-0005-0000-0000-0000E9150000}"/>
    <cellStyle name="常规 2 2 3 11 2 2 2 2 3 2" xfId="1632" xr:uid="{00000000-0005-0000-0000-00008F060000}"/>
    <cellStyle name="常规 2 2 3 11 2 2 2 2 4" xfId="5238" xr:uid="{00000000-0005-0000-0000-0000A5140000}"/>
    <cellStyle name="常规 2 2 3 11 2 2 2 3" xfId="841" xr:uid="{00000000-0005-0000-0000-000078030000}"/>
    <cellStyle name="常规 2 2 3 11 2 2 2 4" xfId="5563" xr:uid="{00000000-0005-0000-0000-0000EA150000}"/>
    <cellStyle name="常规 2 2 3 11 2 2 2 4 2" xfId="1274" xr:uid="{00000000-0005-0000-0000-000029050000}"/>
    <cellStyle name="常规 2 2 3 11 2 2 2 5" xfId="4417" xr:uid="{00000000-0005-0000-0000-000070110000}"/>
    <cellStyle name="常规 2 2 3 11 2 2 2 6" xfId="5564" xr:uid="{00000000-0005-0000-0000-0000EB150000}"/>
    <cellStyle name="常规 2 2 3 11 2 2 3" xfId="5567" xr:uid="{00000000-0005-0000-0000-0000EE150000}"/>
    <cellStyle name="常规 2 2 3 11 2 2 4" xfId="5569" xr:uid="{00000000-0005-0000-0000-0000F0150000}"/>
    <cellStyle name="常规 2 2 3 11 2 2 4 2" xfId="2253" xr:uid="{00000000-0005-0000-0000-0000FC080000}"/>
    <cellStyle name="常规 2 2 3 11 2 2 5" xfId="5572" xr:uid="{00000000-0005-0000-0000-0000F3150000}"/>
    <cellStyle name="常规 2 2 3 11 2 2 6" xfId="982" xr:uid="{00000000-0005-0000-0000-000005040000}"/>
    <cellStyle name="常规 2 2 3 11 2 3" xfId="5574" xr:uid="{00000000-0005-0000-0000-0000F5150000}"/>
    <cellStyle name="常规 2 2 3 11 2 3 2" xfId="4994" xr:uid="{00000000-0005-0000-0000-0000B1130000}"/>
    <cellStyle name="常规 2 2 3 11 2 3 2 2" xfId="5002" xr:uid="{00000000-0005-0000-0000-0000B9130000}"/>
    <cellStyle name="常规 2 2 3 11 2 3 2 2 2" xfId="5446" xr:uid="{00000000-0005-0000-0000-000075150000}"/>
    <cellStyle name="常规 2 2 3 11 2 3 2 2 2 2" xfId="4437" xr:uid="{00000000-0005-0000-0000-000084110000}"/>
    <cellStyle name="常规 2 2 3 11 2 3 2 2 2 3" xfId="4443" xr:uid="{00000000-0005-0000-0000-00008A110000}"/>
    <cellStyle name="常规 2 2 3 11 2 3 2 2 2 3 2" xfId="1350" xr:uid="{00000000-0005-0000-0000-000075050000}"/>
    <cellStyle name="常规 2 2 3 11 2 3 2 2 2 4" xfId="5575" xr:uid="{00000000-0005-0000-0000-0000F6150000}"/>
    <cellStyle name="常规 2 2 3 11 2 3 2 2 3" xfId="5577" xr:uid="{00000000-0005-0000-0000-0000F8150000}"/>
    <cellStyle name="常规 2 2 3 11 2 3 2 2 4" xfId="5395" xr:uid="{00000000-0005-0000-0000-000042150000}"/>
    <cellStyle name="常规 2 2 3 11 2 3 2 2 4 2" xfId="3750" xr:uid="{00000000-0005-0000-0000-0000D50E0000}"/>
    <cellStyle name="常规 2 2 3 11 2 3 2 2 5" xfId="5402" xr:uid="{00000000-0005-0000-0000-000049150000}"/>
    <cellStyle name="常规 2 2 3 11 2 3 2 2 6" xfId="5404" xr:uid="{00000000-0005-0000-0000-00004B150000}"/>
    <cellStyle name="常规 2 2 3 11 2 3 2 3" xfId="5579" xr:uid="{00000000-0005-0000-0000-0000FA150000}"/>
    <cellStyle name="常规 2 2 3 11 2 3 2 4" xfId="5581" xr:uid="{00000000-0005-0000-0000-0000FC150000}"/>
    <cellStyle name="常规 2 2 3 11 2 3 2 4 2" xfId="210" xr:uid="{00000000-0005-0000-0000-0000FB000000}"/>
    <cellStyle name="常规 2 2 3 11 2 3 2 5" xfId="5583" xr:uid="{00000000-0005-0000-0000-0000FE150000}"/>
    <cellStyle name="常规 2 2 3 11 2 3 2 6" xfId="3028" xr:uid="{00000000-0005-0000-0000-0000030C0000}"/>
    <cellStyle name="常规 2 2 3 11 2 3 3" xfId="5006" xr:uid="{00000000-0005-0000-0000-0000BD130000}"/>
    <cellStyle name="常规 2 2 3 11 2 3 3 2" xfId="5586" xr:uid="{00000000-0005-0000-0000-000001160000}"/>
    <cellStyle name="常规 2 2 3 11 2 3 3 2 2" xfId="5589" xr:uid="{00000000-0005-0000-0000-000004160000}"/>
    <cellStyle name="常规 2 2 3 11 2 3 3 2 2 2" xfId="5591" xr:uid="{00000000-0005-0000-0000-000006160000}"/>
    <cellStyle name="常规 2 2 3 11 2 3 3 2 2 3" xfId="5593" xr:uid="{00000000-0005-0000-0000-000008160000}"/>
    <cellStyle name="常规 2 2 3 11 2 3 3 2 2 3 2" xfId="5597" xr:uid="{00000000-0005-0000-0000-00000C160000}"/>
    <cellStyle name="常规 2 2 3 11 2 3 3 2 2 4" xfId="5598" xr:uid="{00000000-0005-0000-0000-00000D160000}"/>
    <cellStyle name="常规 2 2 3 11 2 3 3 2 3" xfId="5600" xr:uid="{00000000-0005-0000-0000-00000F160000}"/>
    <cellStyle name="常规 2 2 3 11 2 3 3 2 4" xfId="5412" xr:uid="{00000000-0005-0000-0000-000053150000}"/>
    <cellStyle name="常规 2 2 3 11 2 3 3 2 4 2" xfId="5415" xr:uid="{00000000-0005-0000-0000-000056150000}"/>
    <cellStyle name="常规 2 2 3 11 2 3 3 2 5" xfId="5420" xr:uid="{00000000-0005-0000-0000-00005B150000}"/>
    <cellStyle name="常规 2 2 3 11 2 3 3 2 6" xfId="5423" xr:uid="{00000000-0005-0000-0000-00005E150000}"/>
    <cellStyle name="常规 2 2 3 11 2 3 3 3" xfId="5604" xr:uid="{00000000-0005-0000-0000-000013160000}"/>
    <cellStyle name="常规 2 2 3 11 2 3 3 4" xfId="5609" xr:uid="{00000000-0005-0000-0000-000018160000}"/>
    <cellStyle name="常规 2 2 3 11 2 3 3 4 2" xfId="755" xr:uid="{00000000-0005-0000-0000-000022030000}"/>
    <cellStyle name="常规 2 2 3 11 2 3 3 5" xfId="5614" xr:uid="{00000000-0005-0000-0000-00001D160000}"/>
    <cellStyle name="常规 2 2 3 11 2 3 3 6" xfId="5501" xr:uid="{00000000-0005-0000-0000-0000AC150000}"/>
    <cellStyle name="常规 2 2 3 11 2 3 4" xfId="1903" xr:uid="{00000000-0005-0000-0000-00009E070000}"/>
    <cellStyle name="常规 2 2 3 11 2 3 4 2" xfId="2377" xr:uid="{00000000-0005-0000-0000-000078090000}"/>
    <cellStyle name="常规 2 2 3 11 2 3 5" xfId="1907" xr:uid="{00000000-0005-0000-0000-0000A2070000}"/>
    <cellStyle name="常规 2 2 3 11 2 3 5 2" xfId="1910" xr:uid="{00000000-0005-0000-0000-0000A5070000}"/>
    <cellStyle name="常规 2 2 3 11 2 3 6" xfId="1913" xr:uid="{00000000-0005-0000-0000-0000A8070000}"/>
    <cellStyle name="常规 2 2 3 11 2 3 7" xfId="5616" xr:uid="{00000000-0005-0000-0000-00001F160000}"/>
    <cellStyle name="常规 2 2 3 11 2 4" xfId="5617" xr:uid="{00000000-0005-0000-0000-000020160000}"/>
    <cellStyle name="常规 2 2 3 11 2 4 2" xfId="4400" xr:uid="{00000000-0005-0000-0000-00005F110000}"/>
    <cellStyle name="常规 2 2 3 11 2 5" xfId="1981" xr:uid="{00000000-0005-0000-0000-0000EC070000}"/>
    <cellStyle name="常规 2 2 3 11 2 5 2" xfId="5618" xr:uid="{00000000-0005-0000-0000-000021160000}"/>
    <cellStyle name="常规 2 2 3 11 2 6" xfId="1983" xr:uid="{00000000-0005-0000-0000-0000EE070000}"/>
    <cellStyle name="常规 2 2 3 11 2 7" xfId="1986" xr:uid="{00000000-0005-0000-0000-0000F1070000}"/>
    <cellStyle name="常规 2 2 3 11 3" xfId="5619" xr:uid="{00000000-0005-0000-0000-000022160000}"/>
    <cellStyle name="常规 2 2 3 11 3 2" xfId="3066" xr:uid="{00000000-0005-0000-0000-0000290C0000}"/>
    <cellStyle name="常规 2 2 3 11 3 2 2" xfId="5623" xr:uid="{00000000-0005-0000-0000-000026160000}"/>
    <cellStyle name="常规 2 2 3 11 3 2 2 2" xfId="5624" xr:uid="{00000000-0005-0000-0000-000027160000}"/>
    <cellStyle name="常规 2 2 3 11 3 2 2 3" xfId="5625" xr:uid="{00000000-0005-0000-0000-000028160000}"/>
    <cellStyle name="常规 2 2 3 11 3 2 2 3 2" xfId="5615" xr:uid="{00000000-0005-0000-0000-00001E160000}"/>
    <cellStyle name="常规 2 2 3 11 3 2 2 4" xfId="5626" xr:uid="{00000000-0005-0000-0000-000029160000}"/>
    <cellStyle name="常规 2 2 3 11 3 2 3" xfId="5628" xr:uid="{00000000-0005-0000-0000-00002B160000}"/>
    <cellStyle name="常规 2 2 3 11 3 2 4" xfId="5629" xr:uid="{00000000-0005-0000-0000-00002C160000}"/>
    <cellStyle name="常规 2 2 3 11 3 2 4 2" xfId="4904" xr:uid="{00000000-0005-0000-0000-000057130000}"/>
    <cellStyle name="常规 2 2 3 11 3 2 5" xfId="5630" xr:uid="{00000000-0005-0000-0000-00002D160000}"/>
    <cellStyle name="常规 2 2 3 11 3 2 6" xfId="5631" xr:uid="{00000000-0005-0000-0000-00002E160000}"/>
    <cellStyle name="常规 2 2 3 11 3 3" xfId="3070" xr:uid="{00000000-0005-0000-0000-00002D0C0000}"/>
    <cellStyle name="常规 2 2 3 11 3 4" xfId="5635" xr:uid="{00000000-0005-0000-0000-000032160000}"/>
    <cellStyle name="常规 2 2 3 11 3 4 2" xfId="4424" xr:uid="{00000000-0005-0000-0000-000077110000}"/>
    <cellStyle name="常规 2 2 3 11 3 5" xfId="5636" xr:uid="{00000000-0005-0000-0000-000033160000}"/>
    <cellStyle name="常规 2 2 3 11 3 6" xfId="5637" xr:uid="{00000000-0005-0000-0000-000034160000}"/>
    <cellStyle name="常规 2 2 3 11 4" xfId="5590" xr:uid="{00000000-0005-0000-0000-000005160000}"/>
    <cellStyle name="常规 2 2 3 11 4 2" xfId="5592" xr:uid="{00000000-0005-0000-0000-000007160000}"/>
    <cellStyle name="常规 2 2 3 11 4 2 2" xfId="5639" xr:uid="{00000000-0005-0000-0000-000036160000}"/>
    <cellStyle name="常规 2 2 3 11 4 2 2 2" xfId="5640" xr:uid="{00000000-0005-0000-0000-000037160000}"/>
    <cellStyle name="常规 2 2 3 11 4 2 2 3" xfId="5641" xr:uid="{00000000-0005-0000-0000-000038160000}"/>
    <cellStyle name="常规 2 2 3 11 4 2 2 3 2" xfId="5643" xr:uid="{00000000-0005-0000-0000-00003A160000}"/>
    <cellStyle name="常规 2 2 3 11 4 2 2 4" xfId="5644" xr:uid="{00000000-0005-0000-0000-00003B160000}"/>
    <cellStyle name="常规 2 2 3 11 4 2 3" xfId="5646" xr:uid="{00000000-0005-0000-0000-00003D160000}"/>
    <cellStyle name="常规 2 2 3 11 4 2 4" xfId="5648" xr:uid="{00000000-0005-0000-0000-00003F160000}"/>
    <cellStyle name="常规 2 2 3 11 4 2 4 2" xfId="5056" xr:uid="{00000000-0005-0000-0000-0000EF130000}"/>
    <cellStyle name="常规 2 2 3 11 4 2 5" xfId="5650" xr:uid="{00000000-0005-0000-0000-000041160000}"/>
    <cellStyle name="常规 2 2 3 11 4 2 6" xfId="5652" xr:uid="{00000000-0005-0000-0000-000043160000}"/>
    <cellStyle name="常规 2 2 3 11 4 3" xfId="5594" xr:uid="{00000000-0005-0000-0000-000009160000}"/>
    <cellStyle name="常规 2 2 3 11 4 4" xfId="5599" xr:uid="{00000000-0005-0000-0000-00000E160000}"/>
    <cellStyle name="常规 2 2 3 11 4 4 2" xfId="5654" xr:uid="{00000000-0005-0000-0000-000045160000}"/>
    <cellStyle name="常规 2 2 3 11 4 5" xfId="414" xr:uid="{00000000-0005-0000-0000-0000CD010000}"/>
    <cellStyle name="常规 2 2 3 11 4 6" xfId="5655" xr:uid="{00000000-0005-0000-0000-000046160000}"/>
    <cellStyle name="常规 2 2 3 11 5" xfId="5601" xr:uid="{00000000-0005-0000-0000-000010160000}"/>
    <cellStyle name="常规 2 2 3 11 5 2" xfId="5656" xr:uid="{00000000-0005-0000-0000-000047160000}"/>
    <cellStyle name="常规 2 2 3 11 6" xfId="5413" xr:uid="{00000000-0005-0000-0000-000054150000}"/>
    <cellStyle name="常规 2 2 3 11 6 2" xfId="5416" xr:uid="{00000000-0005-0000-0000-000057150000}"/>
    <cellStyle name="常规 2 2 3 11 7" xfId="5421" xr:uid="{00000000-0005-0000-0000-00005C150000}"/>
    <cellStyle name="常规 2 2 3 11 8" xfId="5424" xr:uid="{00000000-0005-0000-0000-00005F150000}"/>
    <cellStyle name="常规 2 2 3 12" xfId="5658" xr:uid="{00000000-0005-0000-0000-000049160000}"/>
    <cellStyle name="常规 2 2 3 12 2" xfId="4248" xr:uid="{00000000-0005-0000-0000-0000C7100000}"/>
    <cellStyle name="常规 2 2 3 12 2 2" xfId="1848" xr:uid="{00000000-0005-0000-0000-000067070000}"/>
    <cellStyle name="常规 2 2 3 12 2 2 2" xfId="5044" xr:uid="{00000000-0005-0000-0000-0000E3130000}"/>
    <cellStyle name="常规 2 2 3 12 2 2 2 2" xfId="5046" xr:uid="{00000000-0005-0000-0000-0000E5130000}"/>
    <cellStyle name="常规 2 2 3 12 2 2 2 2 2" xfId="2472" xr:uid="{00000000-0005-0000-0000-0000D7090000}"/>
    <cellStyle name="常规 2 2 3 12 2 2 2 2 3" xfId="5055" xr:uid="{00000000-0005-0000-0000-0000EE130000}"/>
    <cellStyle name="常规 2 2 3 12 2 2 2 2 3 2" xfId="5035" xr:uid="{00000000-0005-0000-0000-0000DA130000}"/>
    <cellStyle name="常规 2 2 3 12 2 2 2 2 4" xfId="5058" xr:uid="{00000000-0005-0000-0000-0000F1130000}"/>
    <cellStyle name="常规 2 2 3 12 2 2 2 3" xfId="5065" xr:uid="{00000000-0005-0000-0000-0000F8130000}"/>
    <cellStyle name="常规 2 2 3 12 2 2 2 4" xfId="5069" xr:uid="{00000000-0005-0000-0000-0000FC130000}"/>
    <cellStyle name="常规 2 2 3 12 2 2 2 4 2" xfId="3624" xr:uid="{00000000-0005-0000-0000-0000570E0000}"/>
    <cellStyle name="常规 2 2 3 12 2 2 2 5" xfId="5072" xr:uid="{00000000-0005-0000-0000-0000FF130000}"/>
    <cellStyle name="常规 2 2 3 12 2 2 2 6" xfId="5075" xr:uid="{00000000-0005-0000-0000-000002140000}"/>
    <cellStyle name="常规 2 2 3 12 2 2 3" xfId="1521" xr:uid="{00000000-0005-0000-0000-000020060000}"/>
    <cellStyle name="常规 2 2 3 12 2 2 4" xfId="5093" xr:uid="{00000000-0005-0000-0000-000014140000}"/>
    <cellStyle name="常规 2 2 3 12 2 2 4 2" xfId="5098" xr:uid="{00000000-0005-0000-0000-000019140000}"/>
    <cellStyle name="常规 2 2 3 12 2 2 5" xfId="5102" xr:uid="{00000000-0005-0000-0000-00001D140000}"/>
    <cellStyle name="常规 2 2 3 12 2 2 6" xfId="484" xr:uid="{00000000-0005-0000-0000-000013020000}"/>
    <cellStyle name="常规 2 2 3 12 2 3" xfId="4131" xr:uid="{00000000-0005-0000-0000-000052100000}"/>
    <cellStyle name="常规 2 2 3 12 2 3 2" xfId="5226" xr:uid="{00000000-0005-0000-0000-000099140000}"/>
    <cellStyle name="常规 2 2 3 12 2 3 2 2" xfId="5231" xr:uid="{00000000-0005-0000-0000-00009E140000}"/>
    <cellStyle name="常规 2 2 3 12 2 3 2 2 2" xfId="5235" xr:uid="{00000000-0005-0000-0000-0000A2140000}"/>
    <cellStyle name="常规 2 2 3 12 2 3 2 2 2 2" xfId="1672" xr:uid="{00000000-0005-0000-0000-0000B7060000}"/>
    <cellStyle name="常规 2 2 3 12 2 3 2 2 2 3" xfId="1685" xr:uid="{00000000-0005-0000-0000-0000C4060000}"/>
    <cellStyle name="常规 2 2 3 12 2 3 2 2 2 3 2" xfId="1693" xr:uid="{00000000-0005-0000-0000-0000CC060000}"/>
    <cellStyle name="常规 2 2 3 12 2 3 2 2 2 4" xfId="1701" xr:uid="{00000000-0005-0000-0000-0000D4060000}"/>
    <cellStyle name="常规 2 2 3 12 2 3 2 2 3" xfId="5240" xr:uid="{00000000-0005-0000-0000-0000A7140000}"/>
    <cellStyle name="常规 2 2 3 12 2 3 2 2 4" xfId="5245" xr:uid="{00000000-0005-0000-0000-0000AC140000}"/>
    <cellStyle name="常规 2 2 3 12 2 3 2 2 4 2" xfId="179" xr:uid="{00000000-0005-0000-0000-0000D7000000}"/>
    <cellStyle name="常规 2 2 3 12 2 3 2 2 5" xfId="5248" xr:uid="{00000000-0005-0000-0000-0000AF140000}"/>
    <cellStyle name="常规 2 2 3 12 2 3 2 2 6" xfId="5251" xr:uid="{00000000-0005-0000-0000-0000B2140000}"/>
    <cellStyle name="常规 2 2 3 12 2 3 2 3" xfId="5255" xr:uid="{00000000-0005-0000-0000-0000B6140000}"/>
    <cellStyle name="常规 2 2 3 12 2 3 2 4" xfId="5260" xr:uid="{00000000-0005-0000-0000-0000BB140000}"/>
    <cellStyle name="常规 2 2 3 12 2 3 2 4 2" xfId="5265" xr:uid="{00000000-0005-0000-0000-0000C0140000}"/>
    <cellStyle name="常规 2 2 3 12 2 3 2 5" xfId="5269" xr:uid="{00000000-0005-0000-0000-0000C4140000}"/>
    <cellStyle name="常规 2 2 3 12 2 3 2 6" xfId="3252" xr:uid="{00000000-0005-0000-0000-0000E30C0000}"/>
    <cellStyle name="常规 2 2 3 12 2 3 3" xfId="5273" xr:uid="{00000000-0005-0000-0000-0000C8140000}"/>
    <cellStyle name="常规 2 2 3 12 2 3 3 2" xfId="5276" xr:uid="{00000000-0005-0000-0000-0000CB140000}"/>
    <cellStyle name="常规 2 2 3 12 2 3 3 2 2" xfId="4068" xr:uid="{00000000-0005-0000-0000-000013100000}"/>
    <cellStyle name="常规 2 2 3 12 2 3 3 2 2 2" xfId="4074" xr:uid="{00000000-0005-0000-0000-000019100000}"/>
    <cellStyle name="常规 2 2 3 12 2 3 3 2 2 3" xfId="5281" xr:uid="{00000000-0005-0000-0000-0000D0140000}"/>
    <cellStyle name="常规 2 2 3 12 2 3 3 2 2 3 2" xfId="5285" xr:uid="{00000000-0005-0000-0000-0000D4140000}"/>
    <cellStyle name="常规 2 2 3 12 2 3 3 2 2 4" xfId="5289" xr:uid="{00000000-0005-0000-0000-0000D8140000}"/>
    <cellStyle name="常规 2 2 3 12 2 3 3 2 3" xfId="4080" xr:uid="{00000000-0005-0000-0000-00001F100000}"/>
    <cellStyle name="常规 2 2 3 12 2 3 3 2 4" xfId="3487" xr:uid="{00000000-0005-0000-0000-0000CE0D0000}"/>
    <cellStyle name="常规 2 2 3 12 2 3 3 2 4 2" xfId="1156" xr:uid="{00000000-0005-0000-0000-0000B3040000}"/>
    <cellStyle name="常规 2 2 3 12 2 3 3 2 5" xfId="3973" xr:uid="{00000000-0005-0000-0000-0000B40F0000}"/>
    <cellStyle name="常规 2 2 3 12 2 3 3 2 6" xfId="5293" xr:uid="{00000000-0005-0000-0000-0000DC140000}"/>
    <cellStyle name="常规 2 2 3 12 2 3 3 3" xfId="5299" xr:uid="{00000000-0005-0000-0000-0000E2140000}"/>
    <cellStyle name="常规 2 2 3 12 2 3 3 4" xfId="5305" xr:uid="{00000000-0005-0000-0000-0000E8140000}"/>
    <cellStyle name="常规 2 2 3 12 2 3 3 4 2" xfId="5310" xr:uid="{00000000-0005-0000-0000-0000ED140000}"/>
    <cellStyle name="常规 2 2 3 12 2 3 3 5" xfId="5315" xr:uid="{00000000-0005-0000-0000-0000F2140000}"/>
    <cellStyle name="常规 2 2 3 12 2 3 3 6" xfId="5322" xr:uid="{00000000-0005-0000-0000-0000F9140000}"/>
    <cellStyle name="常规 2 2 3 12 2 3 4" xfId="1943" xr:uid="{00000000-0005-0000-0000-0000C6070000}"/>
    <cellStyle name="常规 2 2 3 12 2 3 4 2" xfId="5328" xr:uid="{00000000-0005-0000-0000-0000FF140000}"/>
    <cellStyle name="常规 2 2 3 12 2 3 5" xfId="1947" xr:uid="{00000000-0005-0000-0000-0000CA070000}"/>
    <cellStyle name="常规 2 2 3 12 2 3 5 2" xfId="1953" xr:uid="{00000000-0005-0000-0000-0000D0070000}"/>
    <cellStyle name="常规 2 2 3 12 2 3 6" xfId="1957" xr:uid="{00000000-0005-0000-0000-0000D4070000}"/>
    <cellStyle name="常规 2 2 3 12 2 3 7" xfId="5330" xr:uid="{00000000-0005-0000-0000-000001150000}"/>
    <cellStyle name="常规 2 2 3 12 2 4" xfId="4135" xr:uid="{00000000-0005-0000-0000-000056100000}"/>
    <cellStyle name="常规 2 2 3 12 2 4 2" xfId="4139" xr:uid="{00000000-0005-0000-0000-00005A100000}"/>
    <cellStyle name="常规 2 2 3 12 2 5" xfId="2180" xr:uid="{00000000-0005-0000-0000-0000B3080000}"/>
    <cellStyle name="常规 2 2 3 12 2 5 2" xfId="2503" xr:uid="{00000000-0005-0000-0000-0000F6090000}"/>
    <cellStyle name="常规 2 2 3 12 2 6" xfId="2189" xr:uid="{00000000-0005-0000-0000-0000BC080000}"/>
    <cellStyle name="常规 2 2 3 12 2 7" xfId="2202" xr:uid="{00000000-0005-0000-0000-0000C9080000}"/>
    <cellStyle name="常规 2 2 3 12 3" xfId="608" xr:uid="{00000000-0005-0000-0000-00008F020000}"/>
    <cellStyle name="常规 2 2 3 12 3 2" xfId="613" xr:uid="{00000000-0005-0000-0000-000094020000}"/>
    <cellStyle name="常规 2 2 3 12 3 2 2" xfId="622" xr:uid="{00000000-0005-0000-0000-00009D020000}"/>
    <cellStyle name="常规 2 2 3 12 3 2 2 2" xfId="3615" xr:uid="{00000000-0005-0000-0000-00004E0E0000}"/>
    <cellStyle name="常规 2 2 3 12 3 2 2 3" xfId="5662" xr:uid="{00000000-0005-0000-0000-00004D160000}"/>
    <cellStyle name="常规 2 2 3 12 3 2 2 3 2" xfId="5573" xr:uid="{00000000-0005-0000-0000-0000F4150000}"/>
    <cellStyle name="常规 2 2 3 12 3 2 2 4" xfId="5666" xr:uid="{00000000-0005-0000-0000-000051160000}"/>
    <cellStyle name="常规 2 2 3 12 3 2 3" xfId="633" xr:uid="{00000000-0005-0000-0000-0000A8020000}"/>
    <cellStyle name="常规 2 2 3 12 3 2 4" xfId="654" xr:uid="{00000000-0005-0000-0000-0000BD020000}"/>
    <cellStyle name="常规 2 2 3 12 3 2 4 2" xfId="5675" xr:uid="{00000000-0005-0000-0000-00005A160000}"/>
    <cellStyle name="常规 2 2 3 12 3 2 5" xfId="3622" xr:uid="{00000000-0005-0000-0000-0000550E0000}"/>
    <cellStyle name="常规 2 2 3 12 3 2 6" xfId="5678" xr:uid="{00000000-0005-0000-0000-00005D160000}"/>
    <cellStyle name="常规 2 2 3 12 3 3" xfId="657" xr:uid="{00000000-0005-0000-0000-0000C0020000}"/>
    <cellStyle name="常规 2 2 3 12 3 4" xfId="665" xr:uid="{00000000-0005-0000-0000-0000C8020000}"/>
    <cellStyle name="常规 2 2 3 12 3 4 2" xfId="89" xr:uid="{00000000-0005-0000-0000-000066000000}"/>
    <cellStyle name="常规 2 2 3 12 3 5" xfId="668" xr:uid="{00000000-0005-0000-0000-0000CB020000}"/>
    <cellStyle name="常规 2 2 3 12 3 6" xfId="678" xr:uid="{00000000-0005-0000-0000-0000D5020000}"/>
    <cellStyle name="常规 2 2 3 12 4" xfId="685" xr:uid="{00000000-0005-0000-0000-0000DC020000}"/>
    <cellStyle name="常规 2 2 3 12 4 2" xfId="5679" xr:uid="{00000000-0005-0000-0000-00005E160000}"/>
    <cellStyle name="常规 2 2 3 12 4 2 2" xfId="3793" xr:uid="{00000000-0005-0000-0000-0000000F0000}"/>
    <cellStyle name="常规 2 2 3 12 4 2 2 2" xfId="3796" xr:uid="{00000000-0005-0000-0000-0000030F0000}"/>
    <cellStyle name="常规 2 2 3 12 4 2 2 3" xfId="1746" xr:uid="{00000000-0005-0000-0000-000001070000}"/>
    <cellStyle name="常规 2 2 3 12 4 2 2 3 2" xfId="1751" xr:uid="{00000000-0005-0000-0000-000006070000}"/>
    <cellStyle name="常规 2 2 3 12 4 2 2 4" xfId="1802" xr:uid="{00000000-0005-0000-0000-000039070000}"/>
    <cellStyle name="常规 2 2 3 12 4 2 3" xfId="3799" xr:uid="{00000000-0005-0000-0000-0000060F0000}"/>
    <cellStyle name="常规 2 2 3 12 4 2 4" xfId="3804" xr:uid="{00000000-0005-0000-0000-00000B0F0000}"/>
    <cellStyle name="常规 2 2 3 12 4 2 4 2" xfId="5682" xr:uid="{00000000-0005-0000-0000-000061160000}"/>
    <cellStyle name="常规 2 2 3 12 4 2 5" xfId="3808" xr:uid="{00000000-0005-0000-0000-00000F0F0000}"/>
    <cellStyle name="常规 2 2 3 12 4 2 6" xfId="5685" xr:uid="{00000000-0005-0000-0000-000064160000}"/>
    <cellStyle name="常规 2 2 3 12 4 3" xfId="4155" xr:uid="{00000000-0005-0000-0000-00006A100000}"/>
    <cellStyle name="常规 2 2 3 12 4 4" xfId="5686" xr:uid="{00000000-0005-0000-0000-000065160000}"/>
    <cellStyle name="常规 2 2 3 12 4 4 2" xfId="3863" xr:uid="{00000000-0005-0000-0000-0000460F0000}"/>
    <cellStyle name="常规 2 2 3 12 4 5" xfId="74" xr:uid="{00000000-0005-0000-0000-000055000000}"/>
    <cellStyle name="常规 2 2 3 12 4 6" xfId="5688" xr:uid="{00000000-0005-0000-0000-000067160000}"/>
    <cellStyle name="常规 2 2 3 12 5" xfId="309" xr:uid="{00000000-0005-0000-0000-000064010000}"/>
    <cellStyle name="常规 2 2 3 12 5 2" xfId="694" xr:uid="{00000000-0005-0000-0000-0000E5020000}"/>
    <cellStyle name="常规 2 2 3 12 6" xfId="2" xr:uid="{00000000-0005-0000-0000-000002000000}"/>
    <cellStyle name="常规 2 2 3 12 6 2" xfId="110" xr:uid="{00000000-0005-0000-0000-000082000000}"/>
    <cellStyle name="常规 2 2 3 12 7" xfId="321" xr:uid="{00000000-0005-0000-0000-000070010000}"/>
    <cellStyle name="常规 2 2 3 12 8" xfId="3759" xr:uid="{00000000-0005-0000-0000-0000DE0E0000}"/>
    <cellStyle name="常规 2 2 3 13" xfId="5690" xr:uid="{00000000-0005-0000-0000-000069160000}"/>
    <cellStyle name="常规 2 2 3 14" xfId="5691" xr:uid="{00000000-0005-0000-0000-00006A160000}"/>
    <cellStyle name="常规 2 2 3 2" xfId="5696" xr:uid="{00000000-0005-0000-0000-00006F160000}"/>
    <cellStyle name="常规 2 2 3 2 2" xfId="5701" xr:uid="{00000000-0005-0000-0000-000074160000}"/>
    <cellStyle name="常规 2 2 3 2 2 2" xfId="5707" xr:uid="{00000000-0005-0000-0000-00007A160000}"/>
    <cellStyle name="常规 2 2 3 2 2 2 2" xfId="5709" xr:uid="{00000000-0005-0000-0000-00007C160000}"/>
    <cellStyle name="常规 2 2 3 2 2 2 2 2" xfId="528" xr:uid="{00000000-0005-0000-0000-00003F020000}"/>
    <cellStyle name="常规 2 2 3 2 2 2 2 2 2" xfId="5714" xr:uid="{00000000-0005-0000-0000-000081160000}"/>
    <cellStyle name="常规 2 2 3 2 2 2 2 2 2 2" xfId="5717" xr:uid="{00000000-0005-0000-0000-000084160000}"/>
    <cellStyle name="常规 2 2 3 2 2 2 2 2 2 3" xfId="5723" xr:uid="{00000000-0005-0000-0000-00008A160000}"/>
    <cellStyle name="常规 2 2 3 2 2 2 2 2 2 3 2" xfId="5727" xr:uid="{00000000-0005-0000-0000-00008E160000}"/>
    <cellStyle name="常规 2 2 3 2 2 2 2 2 2 4" xfId="5734" xr:uid="{00000000-0005-0000-0000-000095160000}"/>
    <cellStyle name="常规 2 2 3 2 2 2 2 2 3" xfId="5742" xr:uid="{00000000-0005-0000-0000-00009D160000}"/>
    <cellStyle name="常规 2 2 3 2 2 2 2 2 4" xfId="5745" xr:uid="{00000000-0005-0000-0000-0000A0160000}"/>
    <cellStyle name="常规 2 2 3 2 2 2 2 2 4 2" xfId="5748" xr:uid="{00000000-0005-0000-0000-0000A3160000}"/>
    <cellStyle name="常规 2 2 3 2 2 2 2 2 5" xfId="5109" xr:uid="{00000000-0005-0000-0000-000024140000}"/>
    <cellStyle name="常规 2 2 3 2 2 2 2 2 6" xfId="5120" xr:uid="{00000000-0005-0000-0000-00002F140000}"/>
    <cellStyle name="常规 2 2 3 2 2 2 2 3" xfId="913" xr:uid="{00000000-0005-0000-0000-0000C0030000}"/>
    <cellStyle name="常规 2 2 3 2 2 2 2 4" xfId="590" xr:uid="{00000000-0005-0000-0000-00007D020000}"/>
    <cellStyle name="常规 2 2 3 2 2 2 2 4 2" xfId="2849" xr:uid="{00000000-0005-0000-0000-0000500B0000}"/>
    <cellStyle name="常规 2 2 3 2 2 2 2 5" xfId="701" xr:uid="{00000000-0005-0000-0000-0000EC020000}"/>
    <cellStyle name="常规 2 2 3 2 2 2 2 6" xfId="769" xr:uid="{00000000-0005-0000-0000-000030030000}"/>
    <cellStyle name="常规 2 2 3 2 2 2 3" xfId="5750" xr:uid="{00000000-0005-0000-0000-0000A5160000}"/>
    <cellStyle name="常规 2 2 3 2 2 2 3 2" xfId="5753" xr:uid="{00000000-0005-0000-0000-0000A8160000}"/>
    <cellStyle name="常规 2 2 3 2 2 2 3 2 2" xfId="5756" xr:uid="{00000000-0005-0000-0000-0000AB160000}"/>
    <cellStyle name="常规 2 2 3 2 2 2 3 2 2 2" xfId="4820" xr:uid="{00000000-0005-0000-0000-000003130000}"/>
    <cellStyle name="常规 2 2 3 2 2 2 3 2 2 2 2" xfId="4826" xr:uid="{00000000-0005-0000-0000-000009130000}"/>
    <cellStyle name="常规 2 2 3 2 2 2 3 2 2 2 3" xfId="5760" xr:uid="{00000000-0005-0000-0000-0000AF160000}"/>
    <cellStyle name="常规 2 2 3 2 2 2 3 2 2 2 3 2" xfId="5762" xr:uid="{00000000-0005-0000-0000-0000B1160000}"/>
    <cellStyle name="常规 2 2 3 2 2 2 3 2 2 2 4" xfId="4999" xr:uid="{00000000-0005-0000-0000-0000B6130000}"/>
    <cellStyle name="常规 2 2 3 2 2 2 3 2 2 3" xfId="4832" xr:uid="{00000000-0005-0000-0000-00000F130000}"/>
    <cellStyle name="常规 2 2 3 2 2 2 3 2 2 4" xfId="2353" xr:uid="{00000000-0005-0000-0000-000060090000}"/>
    <cellStyle name="常规 2 2 3 2 2 2 3 2 2 4 2" xfId="2364" xr:uid="{00000000-0005-0000-0000-00006B090000}"/>
    <cellStyle name="常规 2 2 3 2 2 2 3 2 2 5" xfId="2387" xr:uid="{00000000-0005-0000-0000-000082090000}"/>
    <cellStyle name="常规 2 2 3 2 2 2 3 2 2 6" xfId="2393" xr:uid="{00000000-0005-0000-0000-000088090000}"/>
    <cellStyle name="常规 2 2 3 2 2 2 3 2 3" xfId="5672" xr:uid="{00000000-0005-0000-0000-000057160000}"/>
    <cellStyle name="常规 2 2 3 2 2 2 3 2 4" xfId="5764" xr:uid="{00000000-0005-0000-0000-0000B3160000}"/>
    <cellStyle name="常规 2 2 3 2 2 2 3 2 4 2" xfId="5767" xr:uid="{00000000-0005-0000-0000-0000B6160000}"/>
    <cellStyle name="常规 2 2 3 2 2 2 3 2 5" xfId="5148" xr:uid="{00000000-0005-0000-0000-00004B140000}"/>
    <cellStyle name="常规 2 2 3 2 2 2 3 2 6" xfId="5166" xr:uid="{00000000-0005-0000-0000-00005D140000}"/>
    <cellStyle name="常规 2 2 3 2 2 2 3 3" xfId="5770" xr:uid="{00000000-0005-0000-0000-0000B9160000}"/>
    <cellStyle name="常规 2 2 3 2 2 2 3 3 2" xfId="5771" xr:uid="{00000000-0005-0000-0000-0000BA160000}"/>
    <cellStyle name="常规 2 2 3 2 2 2 3 3 2 2" xfId="4856" xr:uid="{00000000-0005-0000-0000-000027130000}"/>
    <cellStyle name="常规 2 2 3 2 2 2 3 3 2 2 2" xfId="4859" xr:uid="{00000000-0005-0000-0000-00002A130000}"/>
    <cellStyle name="常规 2 2 3 2 2 2 3 3 2 2 3" xfId="5772" xr:uid="{00000000-0005-0000-0000-0000BB160000}"/>
    <cellStyle name="常规 2 2 3 2 2 2 3 3 2 2 3 2" xfId="4959" xr:uid="{00000000-0005-0000-0000-00008E130000}"/>
    <cellStyle name="常规 2 2 3 2 2 2 3 3 2 2 4" xfId="5773" xr:uid="{00000000-0005-0000-0000-0000BC160000}"/>
    <cellStyle name="常规 2 2 3 2 2 2 3 3 2 3" xfId="4863" xr:uid="{00000000-0005-0000-0000-00002E130000}"/>
    <cellStyle name="常规 2 2 3 2 2 2 3 3 2 4" xfId="1595" xr:uid="{00000000-0005-0000-0000-00006A060000}"/>
    <cellStyle name="常规 2 2 3 2 2 2 3 3 2 4 2" xfId="2824" xr:uid="{00000000-0005-0000-0000-0000370B0000}"/>
    <cellStyle name="常规 2 2 3 2 2 2 3 3 2 5" xfId="1602" xr:uid="{00000000-0005-0000-0000-000071060000}"/>
    <cellStyle name="常规 2 2 3 2 2 2 3 3 2 6" xfId="935" xr:uid="{00000000-0005-0000-0000-0000D6030000}"/>
    <cellStyle name="常规 2 2 3 2 2 2 3 3 3" xfId="5777" xr:uid="{00000000-0005-0000-0000-0000C0160000}"/>
    <cellStyle name="常规 2 2 3 2 2 2 3 3 4" xfId="4163" xr:uid="{00000000-0005-0000-0000-000072100000}"/>
    <cellStyle name="常规 2 2 3 2 2 2 3 3 4 2" xfId="5778" xr:uid="{00000000-0005-0000-0000-0000C1160000}"/>
    <cellStyle name="常规 2 2 3 2 2 2 3 3 5" xfId="5179" xr:uid="{00000000-0005-0000-0000-00006A140000}"/>
    <cellStyle name="常规 2 2 3 2 2 2 3 3 6" xfId="5191" xr:uid="{00000000-0005-0000-0000-000076140000}"/>
    <cellStyle name="常规 2 2 3 2 2 2 3 4" xfId="2340" xr:uid="{00000000-0005-0000-0000-000053090000}"/>
    <cellStyle name="常规 2 2 3 2 2 2 3 4 2" xfId="2893" xr:uid="{00000000-0005-0000-0000-00007C0B0000}"/>
    <cellStyle name="常规 2 2 3 2 2 2 3 5" xfId="5780" xr:uid="{00000000-0005-0000-0000-0000C3160000}"/>
    <cellStyle name="常规 2 2 3 2 2 2 3 5 2" xfId="4441" xr:uid="{00000000-0005-0000-0000-000088110000}"/>
    <cellStyle name="常规 2 2 3 2 2 2 3 6" xfId="857" xr:uid="{00000000-0005-0000-0000-000088030000}"/>
    <cellStyle name="常规 2 2 3 2 2 2 3 7" xfId="4368" xr:uid="{00000000-0005-0000-0000-00003F110000}"/>
    <cellStyle name="常规 2 2 3 2 2 2 4" xfId="5782" xr:uid="{00000000-0005-0000-0000-0000C5160000}"/>
    <cellStyle name="常规 2 2 3 2 2 2 4 2" xfId="97" xr:uid="{00000000-0005-0000-0000-000070000000}"/>
    <cellStyle name="常规 2 2 3 2 2 2 5" xfId="5784" xr:uid="{00000000-0005-0000-0000-0000C7160000}"/>
    <cellStyle name="常规 2 2 3 2 2 2 5 2" xfId="5740" xr:uid="{00000000-0005-0000-0000-00009B160000}"/>
    <cellStyle name="常规 2 2 3 2 2 2 6" xfId="5786" xr:uid="{00000000-0005-0000-0000-0000C9160000}"/>
    <cellStyle name="常规 2 2 3 2 2 2 7" xfId="5790" xr:uid="{00000000-0005-0000-0000-0000CD160000}"/>
    <cellStyle name="常规 2 2 3 2 2 3" xfId="5794" xr:uid="{00000000-0005-0000-0000-0000D1160000}"/>
    <cellStyle name="常规 2 2 3 2 2 3 2" xfId="3511" xr:uid="{00000000-0005-0000-0000-0000E60D0000}"/>
    <cellStyle name="常规 2 2 3 2 2 3 2 2" xfId="3515" xr:uid="{00000000-0005-0000-0000-0000EA0D0000}"/>
    <cellStyle name="常规 2 2 3 2 2 3 2 2 2" xfId="3519" xr:uid="{00000000-0005-0000-0000-0000EE0D0000}"/>
    <cellStyle name="常规 2 2 3 2 2 3 2 2 3" xfId="3559" xr:uid="{00000000-0005-0000-0000-0000160E0000}"/>
    <cellStyle name="常规 2 2 3 2 2 3 2 2 3 2" xfId="4754" xr:uid="{00000000-0005-0000-0000-0000C1120000}"/>
    <cellStyle name="常规 2 2 3 2 2 3 2 2 4" xfId="1647" xr:uid="{00000000-0005-0000-0000-00009E060000}"/>
    <cellStyle name="常规 2 2 3 2 2 3 2 3" xfId="3563" xr:uid="{00000000-0005-0000-0000-00001A0E0000}"/>
    <cellStyle name="常规 2 2 3 2 2 3 2 4" xfId="2400" xr:uid="{00000000-0005-0000-0000-00008F090000}"/>
    <cellStyle name="常规 2 2 3 2 2 3 2 4 2" xfId="3038" xr:uid="{00000000-0005-0000-0000-00000D0C0000}"/>
    <cellStyle name="常规 2 2 3 2 2 3 2 5" xfId="3600" xr:uid="{00000000-0005-0000-0000-00003F0E0000}"/>
    <cellStyle name="常规 2 2 3 2 2 3 2 6" xfId="3610" xr:uid="{00000000-0005-0000-0000-0000490E0000}"/>
    <cellStyle name="常规 2 2 3 2 2 3 3" xfId="619" xr:uid="{00000000-0005-0000-0000-00009A020000}"/>
    <cellStyle name="常规 2 2 3 2 2 3 4" xfId="630" xr:uid="{00000000-0005-0000-0000-0000A5020000}"/>
    <cellStyle name="常规 2 2 3 2 2 3 4 2" xfId="647" xr:uid="{00000000-0005-0000-0000-0000B6020000}"/>
    <cellStyle name="常规 2 2 3 2 2 3 5" xfId="652" xr:uid="{00000000-0005-0000-0000-0000BB020000}"/>
    <cellStyle name="常规 2 2 3 2 2 3 6" xfId="3619" xr:uid="{00000000-0005-0000-0000-0000520E0000}"/>
    <cellStyle name="常规 2 2 3 2 2 4" xfId="5798" xr:uid="{00000000-0005-0000-0000-0000D5160000}"/>
    <cellStyle name="常规 2 2 3 2 2 4 2" xfId="3646" xr:uid="{00000000-0005-0000-0000-00006D0E0000}"/>
    <cellStyle name="常规 2 2 3 2 2 4 2 2" xfId="5800" xr:uid="{00000000-0005-0000-0000-0000D7160000}"/>
    <cellStyle name="常规 2 2 3 2 2 4 2 2 2" xfId="5804" xr:uid="{00000000-0005-0000-0000-0000DB160000}"/>
    <cellStyle name="常规 2 2 3 2 2 4 2 2 3" xfId="5809" xr:uid="{00000000-0005-0000-0000-0000E0160000}"/>
    <cellStyle name="常规 2 2 3 2 2 4 2 2 3 2" xfId="5810" xr:uid="{00000000-0005-0000-0000-0000E1160000}"/>
    <cellStyle name="常规 2 2 3 2 2 4 2 2 4" xfId="5815" xr:uid="{00000000-0005-0000-0000-0000E6160000}"/>
    <cellStyle name="常规 2 2 3 2 2 4 2 3" xfId="5817" xr:uid="{00000000-0005-0000-0000-0000E8160000}"/>
    <cellStyle name="常规 2 2 3 2 2 4 2 4" xfId="2438" xr:uid="{00000000-0005-0000-0000-0000B5090000}"/>
    <cellStyle name="常规 2 2 3 2 2 4 2 4 2" xfId="3259" xr:uid="{00000000-0005-0000-0000-0000EA0C0000}"/>
    <cellStyle name="常规 2 2 3 2 2 4 2 5" xfId="3938" xr:uid="{00000000-0005-0000-0000-0000910F0000}"/>
    <cellStyle name="常规 2 2 3 2 2 4 2 6" xfId="4525" xr:uid="{00000000-0005-0000-0000-0000DC110000}"/>
    <cellStyle name="常规 2 2 3 2 2 4 3" xfId="3655" xr:uid="{00000000-0005-0000-0000-0000760E0000}"/>
    <cellStyle name="常规 2 2 3 2 2 4 4" xfId="3664" xr:uid="{00000000-0005-0000-0000-00007F0E0000}"/>
    <cellStyle name="常规 2 2 3 2 2 4 4 2" xfId="5821" xr:uid="{00000000-0005-0000-0000-0000EC160000}"/>
    <cellStyle name="常规 2 2 3 2 2 4 5" xfId="3668" xr:uid="{00000000-0005-0000-0000-0000830E0000}"/>
    <cellStyle name="常规 2 2 3 2 2 4 6" xfId="5823" xr:uid="{00000000-0005-0000-0000-0000EE160000}"/>
    <cellStyle name="常规 2 2 3 2 2 5" xfId="5826" xr:uid="{00000000-0005-0000-0000-0000F1160000}"/>
    <cellStyle name="常规 2 2 3 2 2 5 2" xfId="3693" xr:uid="{00000000-0005-0000-0000-00009C0E0000}"/>
    <cellStyle name="常规 2 2 3 2 2 6" xfId="2051" xr:uid="{00000000-0005-0000-0000-000032080000}"/>
    <cellStyle name="常规 2 2 3 2 2 6 2" xfId="5830" xr:uid="{00000000-0005-0000-0000-0000F5160000}"/>
    <cellStyle name="常规 2 2 3 2 2 7" xfId="5835" xr:uid="{00000000-0005-0000-0000-0000FA160000}"/>
    <cellStyle name="常规 2 2 3 2 2 8" xfId="5840" xr:uid="{00000000-0005-0000-0000-0000FF160000}"/>
    <cellStyle name="常规 2 2 3 2 3" xfId="5843" xr:uid="{00000000-0005-0000-0000-000002170000}"/>
    <cellStyle name="常规 2 2 3 2 3 2" xfId="5846" xr:uid="{00000000-0005-0000-0000-000005170000}"/>
    <cellStyle name="常规 2 2 3 2 3 2 2" xfId="5847" xr:uid="{00000000-0005-0000-0000-000006170000}"/>
    <cellStyle name="常规 2 2 3 2 3 2 2 2" xfId="2702" xr:uid="{00000000-0005-0000-0000-0000BD0A0000}"/>
    <cellStyle name="常规 2 2 3 2 3 2 2 3" xfId="2705" xr:uid="{00000000-0005-0000-0000-0000C00A0000}"/>
    <cellStyle name="常规 2 2 3 2 3 2 2 3 2" xfId="5848" xr:uid="{00000000-0005-0000-0000-000007170000}"/>
    <cellStyle name="常规 2 2 3 2 3 2 2 4" xfId="4121" xr:uid="{00000000-0005-0000-0000-000048100000}"/>
    <cellStyle name="常规 2 2 3 2 3 2 3" xfId="5850" xr:uid="{00000000-0005-0000-0000-000009170000}"/>
    <cellStyle name="常规 2 2 3 2 3 2 4" xfId="5852" xr:uid="{00000000-0005-0000-0000-00000B170000}"/>
    <cellStyle name="常规 2 2 3 2 3 2 4 2" xfId="5854" xr:uid="{00000000-0005-0000-0000-00000D170000}"/>
    <cellStyle name="常规 2 2 3 2 3 2 5" xfId="5856" xr:uid="{00000000-0005-0000-0000-00000F170000}"/>
    <cellStyle name="常规 2 2 3 2 3 2 6" xfId="5857" xr:uid="{00000000-0005-0000-0000-000010170000}"/>
    <cellStyle name="常规 2 2 3 2 3 3" xfId="3635" xr:uid="{00000000-0005-0000-0000-0000620E0000}"/>
    <cellStyle name="常规 2 2 3 2 3 4" xfId="5858" xr:uid="{00000000-0005-0000-0000-000011170000}"/>
    <cellStyle name="常规 2 2 3 2 3 4 2" xfId="3829" xr:uid="{00000000-0005-0000-0000-0000240F0000}"/>
    <cellStyle name="常规 2 2 3 2 3 5" xfId="5859" xr:uid="{00000000-0005-0000-0000-000012170000}"/>
    <cellStyle name="常规 2 2 3 2 3 6" xfId="5860" xr:uid="{00000000-0005-0000-0000-000013170000}"/>
    <cellStyle name="常规 2 2 3 2 4" xfId="5862" xr:uid="{00000000-0005-0000-0000-000015170000}"/>
    <cellStyle name="常规 2 2 3 2 4 2" xfId="5864" xr:uid="{00000000-0005-0000-0000-000017170000}"/>
    <cellStyle name="常规 2 2 3 2 4 2 2" xfId="5865" xr:uid="{00000000-0005-0000-0000-000018170000}"/>
    <cellStyle name="常规 2 2 3 2 4 2 2 2" xfId="4304" xr:uid="{00000000-0005-0000-0000-0000FF100000}"/>
    <cellStyle name="常规 2 2 3 2 4 2 2 2 2" xfId="5867" xr:uid="{00000000-0005-0000-0000-00001A170000}"/>
    <cellStyle name="常规 2 2 3 2 4 2 2 2 3" xfId="5870" xr:uid="{00000000-0005-0000-0000-00001D170000}"/>
    <cellStyle name="常规 2 2 3 2 4 2 2 2 3 2" xfId="5873" xr:uid="{00000000-0005-0000-0000-000020170000}"/>
    <cellStyle name="常规 2 2 3 2 4 2 2 2 4" xfId="1878" xr:uid="{00000000-0005-0000-0000-000085070000}"/>
    <cellStyle name="常规 2 2 3 2 4 2 2 3" xfId="5874" xr:uid="{00000000-0005-0000-0000-000021170000}"/>
    <cellStyle name="常规 2 2 3 2 4 2 2 4" xfId="3473" xr:uid="{00000000-0005-0000-0000-0000C00D0000}"/>
    <cellStyle name="常规 2 2 3 2 4 2 2 4 2" xfId="3477" xr:uid="{00000000-0005-0000-0000-0000C40D0000}"/>
    <cellStyle name="常规 2 2 3 2 4 2 2 5" xfId="3625" xr:uid="{00000000-0005-0000-0000-0000580E0000}"/>
    <cellStyle name="常规 2 2 3 2 4 2 2 6" xfId="3670" xr:uid="{00000000-0005-0000-0000-0000850E0000}"/>
    <cellStyle name="常规 2 2 3 2 4 2 3" xfId="5875" xr:uid="{00000000-0005-0000-0000-000022170000}"/>
    <cellStyle name="常规 2 2 3 2 4 2 4" xfId="1217" xr:uid="{00000000-0005-0000-0000-0000F0040000}"/>
    <cellStyle name="常规 2 2 3 2 4 2 4 2" xfId="5382" xr:uid="{00000000-0005-0000-0000-000035150000}"/>
    <cellStyle name="常规 2 2 3 2 4 2 5" xfId="5878" xr:uid="{00000000-0005-0000-0000-000025170000}"/>
    <cellStyle name="常规 2 2 3 2 4 2 6" xfId="263" xr:uid="{00000000-0005-0000-0000-000036010000}"/>
    <cellStyle name="常规 2 2 3 2 4 3" xfId="5879" xr:uid="{00000000-0005-0000-0000-000026170000}"/>
    <cellStyle name="常规 2 2 3 2 4 3 2" xfId="1367" xr:uid="{00000000-0005-0000-0000-000086050000}"/>
    <cellStyle name="常规 2 2 3 2 4 3 2 2" xfId="1551" xr:uid="{00000000-0005-0000-0000-00003E060000}"/>
    <cellStyle name="常规 2 2 3 2 4 3 2 2 2" xfId="1556" xr:uid="{00000000-0005-0000-0000-000043060000}"/>
    <cellStyle name="常规 2 2 3 2 4 3 2 2 3" xfId="3925" xr:uid="{00000000-0005-0000-0000-0000840F0000}"/>
    <cellStyle name="常规 2 2 3 2 4 3 2 2 3 2" xfId="2638" xr:uid="{00000000-0005-0000-0000-00007D0A0000}"/>
    <cellStyle name="常规 2 2 3 2 4 3 2 2 4" xfId="3929" xr:uid="{00000000-0005-0000-0000-0000880F0000}"/>
    <cellStyle name="常规 2 2 3 2 4 3 2 3" xfId="1561" xr:uid="{00000000-0005-0000-0000-000048060000}"/>
    <cellStyle name="常规 2 2 3 2 4 3 2 4" xfId="1564" xr:uid="{00000000-0005-0000-0000-00004B060000}"/>
    <cellStyle name="常规 2 2 3 2 4 3 2 4 2" xfId="3966" xr:uid="{00000000-0005-0000-0000-0000AD0F0000}"/>
    <cellStyle name="常规 2 2 3 2 4 3 2 5" xfId="3969" xr:uid="{00000000-0005-0000-0000-0000B00F0000}"/>
    <cellStyle name="常规 2 2 3 2 4 3 2 6" xfId="3979" xr:uid="{00000000-0005-0000-0000-0000BA0F0000}"/>
    <cellStyle name="常规 2 2 3 2 4 3 3" xfId="3984" xr:uid="{00000000-0005-0000-0000-0000BF0F0000}"/>
    <cellStyle name="常规 2 2 3 2 4 3 4" xfId="3989" xr:uid="{00000000-0005-0000-0000-0000C40F0000}"/>
    <cellStyle name="常规 2 2 3 2 4 3 4 2" xfId="3991" xr:uid="{00000000-0005-0000-0000-0000C60F0000}"/>
    <cellStyle name="常规 2 2 3 2 4 3 5" xfId="3994" xr:uid="{00000000-0005-0000-0000-0000C90F0000}"/>
    <cellStyle name="常规 2 2 3 2 4 3 6" xfId="3996" xr:uid="{00000000-0005-0000-0000-0000CB0F0000}"/>
    <cellStyle name="常规 2 2 3 2 4 4" xfId="108" xr:uid="{00000000-0005-0000-0000-00007E000000}"/>
    <cellStyle name="常规 2 2 3 2 4 4 2" xfId="4024" xr:uid="{00000000-0005-0000-0000-0000E70F0000}"/>
    <cellStyle name="常规 2 2 3 2 4 5" xfId="113" xr:uid="{00000000-0005-0000-0000-000085000000}"/>
    <cellStyle name="常规 2 2 3 2 4 5 2" xfId="1230" xr:uid="{00000000-0005-0000-0000-0000FD040000}"/>
    <cellStyle name="常规 2 2 3 2 4 6" xfId="80" xr:uid="{00000000-0005-0000-0000-00005D000000}"/>
    <cellStyle name="常规 2 2 3 2 4 7" xfId="1478" xr:uid="{00000000-0005-0000-0000-0000F5050000}"/>
    <cellStyle name="常规 2 2 3 2 5" xfId="1263" xr:uid="{00000000-0005-0000-0000-00001E050000}"/>
    <cellStyle name="常规 2 2 3 2 5 2" xfId="1266" xr:uid="{00000000-0005-0000-0000-000021050000}"/>
    <cellStyle name="常规 2 2 3 2 5 3" xfId="1289" xr:uid="{00000000-0005-0000-0000-000038050000}"/>
    <cellStyle name="常规 2 2 3 2 5 3 2" xfId="5882" xr:uid="{00000000-0005-0000-0000-000029170000}"/>
    <cellStyle name="常规 2 2 3 2 5 4" xfId="1293" xr:uid="{00000000-0005-0000-0000-00003C050000}"/>
    <cellStyle name="常规 2 2 3 2 5 5" xfId="1300" xr:uid="{00000000-0005-0000-0000-000043050000}"/>
    <cellStyle name="常规 2 2 3 2 6" xfId="1310" xr:uid="{00000000-0005-0000-0000-00004D050000}"/>
    <cellStyle name="常规 2 2 3 2 7" xfId="1322" xr:uid="{00000000-0005-0000-0000-000059050000}"/>
    <cellStyle name="常规 2 2 3 2 7 2" xfId="1326" xr:uid="{00000000-0005-0000-0000-00005D050000}"/>
    <cellStyle name="常规 2 2 3 2 8" xfId="1140" xr:uid="{00000000-0005-0000-0000-0000A3040000}"/>
    <cellStyle name="常规 2 2 3 2 9" xfId="1332" xr:uid="{00000000-0005-0000-0000-000063050000}"/>
    <cellStyle name="常规 2 2 3 3" xfId="5886" xr:uid="{00000000-0005-0000-0000-00002D170000}"/>
    <cellStyle name="常规 2 2 3 3 2" xfId="4552" xr:uid="{00000000-0005-0000-0000-0000F7110000}"/>
    <cellStyle name="常规 2 2 3 3 2 2" xfId="5890" xr:uid="{00000000-0005-0000-0000-000031170000}"/>
    <cellStyle name="常规 2 2 3 3 2 2 2" xfId="3948" xr:uid="{00000000-0005-0000-0000-00009B0F0000}"/>
    <cellStyle name="常规 2 2 3 3 2 2 2 2" xfId="2682" xr:uid="{00000000-0005-0000-0000-0000A90A0000}"/>
    <cellStyle name="常规 2 2 3 3 2 2 2 2 2" xfId="5892" xr:uid="{00000000-0005-0000-0000-000033170000}"/>
    <cellStyle name="常规 2 2 3 3 2 2 2 2 2 2" xfId="3823" xr:uid="{00000000-0005-0000-0000-00001E0F0000}"/>
    <cellStyle name="常规 2 2 3 3 2 2 2 2 2 3" xfId="3826" xr:uid="{00000000-0005-0000-0000-0000210F0000}"/>
    <cellStyle name="常规 2 2 3 3 2 2 2 2 2 3 2" xfId="4637" xr:uid="{00000000-0005-0000-0000-00004C120000}"/>
    <cellStyle name="常规 2 2 3 3 2 2 2 2 2 4" xfId="5895" xr:uid="{00000000-0005-0000-0000-000036170000}"/>
    <cellStyle name="常规 2 2 3 3 2 2 2 2 3" xfId="5898" xr:uid="{00000000-0005-0000-0000-000039170000}"/>
    <cellStyle name="常规 2 2 3 3 2 2 2 2 4" xfId="5904" xr:uid="{00000000-0005-0000-0000-00003F170000}"/>
    <cellStyle name="常规 2 2 3 3 2 2 2 2 4 2" xfId="2077" xr:uid="{00000000-0005-0000-0000-00004C080000}"/>
    <cellStyle name="常规 2 2 3 3 2 2 2 2 5" xfId="5910" xr:uid="{00000000-0005-0000-0000-000045170000}"/>
    <cellStyle name="常规 2 2 3 3 2 2 2 2 6" xfId="5919" xr:uid="{00000000-0005-0000-0000-00004E170000}"/>
    <cellStyle name="常规 2 2 3 3 2 2 2 3" xfId="2684" xr:uid="{00000000-0005-0000-0000-0000AB0A0000}"/>
    <cellStyle name="常规 2 2 3 3 2 2 2 4" xfId="2688" xr:uid="{00000000-0005-0000-0000-0000AF0A0000}"/>
    <cellStyle name="常规 2 2 3 3 2 2 2 4 2" xfId="5920" xr:uid="{00000000-0005-0000-0000-00004F170000}"/>
    <cellStyle name="常规 2 2 3 3 2 2 2 5" xfId="2694" xr:uid="{00000000-0005-0000-0000-0000B50A0000}"/>
    <cellStyle name="常规 2 2 3 3 2 2 2 6" xfId="5922" xr:uid="{00000000-0005-0000-0000-000051170000}"/>
    <cellStyle name="常规 2 2 3 3 2 2 3" xfId="3951" xr:uid="{00000000-0005-0000-0000-00009E0F0000}"/>
    <cellStyle name="常规 2 2 3 3 2 2 3 2" xfId="3955" xr:uid="{00000000-0005-0000-0000-0000A20F0000}"/>
    <cellStyle name="常规 2 2 3 3 2 2 3 2 2" xfId="5925" xr:uid="{00000000-0005-0000-0000-000054170000}"/>
    <cellStyle name="常规 2 2 3 3 2 2 3 2 2 2" xfId="4018" xr:uid="{00000000-0005-0000-0000-0000E10F0000}"/>
    <cellStyle name="常规 2 2 3 3 2 2 3 2 2 2 2" xfId="5405" xr:uid="{00000000-0005-0000-0000-00004C150000}"/>
    <cellStyle name="常规 2 2 3 3 2 2 3 2 2 2 3" xfId="5407" xr:uid="{00000000-0005-0000-0000-00004E150000}"/>
    <cellStyle name="常规 2 2 3 3 2 2 3 2 2 2 3 2" xfId="5928" xr:uid="{00000000-0005-0000-0000-000057170000}"/>
    <cellStyle name="常规 2 2 3 3 2 2 3 2 2 2 4" xfId="5929" xr:uid="{00000000-0005-0000-0000-000058170000}"/>
    <cellStyle name="常规 2 2 3 3 2 2 3 2 2 3" xfId="4021" xr:uid="{00000000-0005-0000-0000-0000E40F0000}"/>
    <cellStyle name="常规 2 2 3 3 2 2 3 2 2 4" xfId="5931" xr:uid="{00000000-0005-0000-0000-00005A170000}"/>
    <cellStyle name="常规 2 2 3 3 2 2 3 2 2 4 2" xfId="3224" xr:uid="{00000000-0005-0000-0000-0000C70C0000}"/>
    <cellStyle name="常规 2 2 3 3 2 2 3 2 2 5" xfId="3838" xr:uid="{00000000-0005-0000-0000-00002D0F0000}"/>
    <cellStyle name="常规 2 2 3 3 2 2 3 2 2 6" xfId="3859" xr:uid="{00000000-0005-0000-0000-0000420F0000}"/>
    <cellStyle name="常规 2 2 3 3 2 2 3 2 3" xfId="5936" xr:uid="{00000000-0005-0000-0000-00005F170000}"/>
    <cellStyle name="常规 2 2 3 3 2 2 3 2 4" xfId="5938" xr:uid="{00000000-0005-0000-0000-000061170000}"/>
    <cellStyle name="常规 2 2 3 3 2 2 3 2 4 2" xfId="5940" xr:uid="{00000000-0005-0000-0000-000063170000}"/>
    <cellStyle name="常规 2 2 3 3 2 2 3 2 5" xfId="5944" xr:uid="{00000000-0005-0000-0000-000067170000}"/>
    <cellStyle name="常规 2 2 3 3 2 2 3 2 6" xfId="5948" xr:uid="{00000000-0005-0000-0000-00006B170000}"/>
    <cellStyle name="常规 2 2 3 3 2 2 3 3" xfId="4101" xr:uid="{00000000-0005-0000-0000-000034100000}"/>
    <cellStyle name="常规 2 2 3 3 2 2 3 3 2" xfId="4107" xr:uid="{00000000-0005-0000-0000-00003A100000}"/>
    <cellStyle name="常规 2 2 3 3 2 2 3 3 2 2" xfId="4051" xr:uid="{00000000-0005-0000-0000-000002100000}"/>
    <cellStyle name="常规 2 2 3 3 2 2 3 3 2 2 2" xfId="2542" xr:uid="{00000000-0005-0000-0000-00001D0A0000}"/>
    <cellStyle name="常规 2 2 3 3 2 2 3 3 2 2 3" xfId="2544" xr:uid="{00000000-0005-0000-0000-00001F0A0000}"/>
    <cellStyle name="常规 2 2 3 3 2 2 3 3 2 2 3 2" xfId="5949" xr:uid="{00000000-0005-0000-0000-00006C170000}"/>
    <cellStyle name="常规 2 2 3 3 2 2 3 3 2 2 4" xfId="5951" xr:uid="{00000000-0005-0000-0000-00006E170000}"/>
    <cellStyle name="常规 2 2 3 3 2 2 3 3 2 3" xfId="4054" xr:uid="{00000000-0005-0000-0000-000005100000}"/>
    <cellStyle name="常规 2 2 3 3 2 2 3 3 2 4" xfId="1179" xr:uid="{00000000-0005-0000-0000-0000CA040000}"/>
    <cellStyle name="常规 2 2 3 3 2 2 3 3 2 4 2" xfId="5953" xr:uid="{00000000-0005-0000-0000-000070170000}"/>
    <cellStyle name="常规 2 2 3 3 2 2 3 3 2 5" xfId="4031" xr:uid="{00000000-0005-0000-0000-0000EE0F0000}"/>
    <cellStyle name="常规 2 2 3 3 2 2 3 3 2 6" xfId="1226" xr:uid="{00000000-0005-0000-0000-0000F9040000}"/>
    <cellStyle name="常规 2 2 3 3 2 2 3 3 3" xfId="5955" xr:uid="{00000000-0005-0000-0000-000072170000}"/>
    <cellStyle name="常规 2 2 3 3 2 2 3 3 4" xfId="5956" xr:uid="{00000000-0005-0000-0000-000073170000}"/>
    <cellStyle name="常规 2 2 3 3 2 2 3 3 4 2" xfId="5957" xr:uid="{00000000-0005-0000-0000-000074170000}"/>
    <cellStyle name="常规 2 2 3 3 2 2 3 3 5" xfId="299" xr:uid="{00000000-0005-0000-0000-00005A010000}"/>
    <cellStyle name="常规 2 2 3 3 2 2 3 3 6" xfId="373" xr:uid="{00000000-0005-0000-0000-0000A4010000}"/>
    <cellStyle name="常规 2 2 3 3 2 2 3 4" xfId="4110" xr:uid="{00000000-0005-0000-0000-00003D100000}"/>
    <cellStyle name="常规 2 2 3 3 2 2 3 4 2" xfId="4458" xr:uid="{00000000-0005-0000-0000-000099110000}"/>
    <cellStyle name="常规 2 2 3 3 2 2 3 5" xfId="4116" xr:uid="{00000000-0005-0000-0000-000043100000}"/>
    <cellStyle name="常规 2 2 3 3 2 2 3 5 2" xfId="5960" xr:uid="{00000000-0005-0000-0000-000077170000}"/>
    <cellStyle name="常规 2 2 3 3 2 2 3 6" xfId="516" xr:uid="{00000000-0005-0000-0000-000033020000}"/>
    <cellStyle name="常规 2 2 3 3 2 2 3 7" xfId="5958" xr:uid="{00000000-0005-0000-0000-000075170000}"/>
    <cellStyle name="常规 2 2 3 3 2 2 4" xfId="3960" xr:uid="{00000000-0005-0000-0000-0000A70F0000}"/>
    <cellStyle name="常规 2 2 3 3 2 2 4 2" xfId="5961" xr:uid="{00000000-0005-0000-0000-000078170000}"/>
    <cellStyle name="常规 2 2 3 3 2 2 5" xfId="3963" xr:uid="{00000000-0005-0000-0000-0000AA0F0000}"/>
    <cellStyle name="常规 2 2 3 3 2 2 5 2" xfId="5963" xr:uid="{00000000-0005-0000-0000-00007A170000}"/>
    <cellStyle name="常规 2 2 3 3 2 2 6" xfId="4088" xr:uid="{00000000-0005-0000-0000-000027100000}"/>
    <cellStyle name="常规 2 2 3 3 2 2 7" xfId="4207" xr:uid="{00000000-0005-0000-0000-00009E100000}"/>
    <cellStyle name="常规 2 2 3 3 2 3" xfId="5965" xr:uid="{00000000-0005-0000-0000-00007C170000}"/>
    <cellStyle name="常规 2 2 3 3 2 3 2" xfId="5968" xr:uid="{00000000-0005-0000-0000-00007F170000}"/>
    <cellStyle name="常规 2 2 3 3 2 3 2 2" xfId="5969" xr:uid="{00000000-0005-0000-0000-000080170000}"/>
    <cellStyle name="常规 2 2 3 3 2 3 2 2 2" xfId="5744" xr:uid="{00000000-0005-0000-0000-00009F160000}"/>
    <cellStyle name="常规 2 2 3 3 2 3 2 2 3" xfId="5107" xr:uid="{00000000-0005-0000-0000-000022140000}"/>
    <cellStyle name="常规 2 2 3 3 2 3 2 2 3 2" xfId="287" xr:uid="{00000000-0005-0000-0000-00004E010000}"/>
    <cellStyle name="常规 2 2 3 3 2 3 2 2 4" xfId="5117" xr:uid="{00000000-0005-0000-0000-00002C140000}"/>
    <cellStyle name="常规 2 2 3 3 2 3 2 3" xfId="5970" xr:uid="{00000000-0005-0000-0000-000081170000}"/>
    <cellStyle name="常规 2 2 3 3 2 3 2 4" xfId="306" xr:uid="{00000000-0005-0000-0000-000061010000}"/>
    <cellStyle name="常规 2 2 3 3 2 3 2 4 2" xfId="312" xr:uid="{00000000-0005-0000-0000-000067010000}"/>
    <cellStyle name="常规 2 2 3 3 2 3 2 5" xfId="329" xr:uid="{00000000-0005-0000-0000-000078010000}"/>
    <cellStyle name="常规 2 2 3 3 2 3 2 6" xfId="251" xr:uid="{00000000-0005-0000-0000-00002A010000}"/>
    <cellStyle name="常规 2 2 3 3 2 3 3" xfId="44" xr:uid="{00000000-0005-0000-0000-000032000000}"/>
    <cellStyle name="常规 2 2 3 3 2 3 4" xfId="722" xr:uid="{00000000-0005-0000-0000-000001030000}"/>
    <cellStyle name="常规 2 2 3 3 2 3 4 2" xfId="728" xr:uid="{00000000-0005-0000-0000-000007030000}"/>
    <cellStyle name="常规 2 2 3 3 2 3 5" xfId="732" xr:uid="{00000000-0005-0000-0000-00000B030000}"/>
    <cellStyle name="常规 2 2 3 3 2 3 6" xfId="4288" xr:uid="{00000000-0005-0000-0000-0000EF100000}"/>
    <cellStyle name="常规 2 2 3 3 2 4" xfId="5973" xr:uid="{00000000-0005-0000-0000-000084170000}"/>
    <cellStyle name="常规 2 2 3 3 2 4 2" xfId="5294" xr:uid="{00000000-0005-0000-0000-0000DD140000}"/>
    <cellStyle name="常规 2 2 3 3 2 4 2 2" xfId="1640" xr:uid="{00000000-0005-0000-0000-000097060000}"/>
    <cellStyle name="常规 2 2 3 3 2 4 2 2 2" xfId="1644" xr:uid="{00000000-0005-0000-0000-00009B060000}"/>
    <cellStyle name="常规 2 2 3 3 2 4 2 2 3" xfId="1670" xr:uid="{00000000-0005-0000-0000-0000B5060000}"/>
    <cellStyle name="常规 2 2 3 3 2 4 2 2 3 2" xfId="5975" xr:uid="{00000000-0005-0000-0000-000086170000}"/>
    <cellStyle name="常规 2 2 3 3 2 4 2 2 4" xfId="1682" xr:uid="{00000000-0005-0000-0000-0000C1060000}"/>
    <cellStyle name="常规 2 2 3 3 2 4 2 3" xfId="133" xr:uid="{00000000-0005-0000-0000-00009E000000}"/>
    <cellStyle name="常规 2 2 3 3 2 4 2 4" xfId="375" xr:uid="{00000000-0005-0000-0000-0000A6010000}"/>
    <cellStyle name="常规 2 2 3 3 2 4 2 4 2" xfId="169" xr:uid="{00000000-0005-0000-0000-0000CB000000}"/>
    <cellStyle name="常规 2 2 3 3 2 4 2 5" xfId="383" xr:uid="{00000000-0005-0000-0000-0000AE010000}"/>
    <cellStyle name="常规 2 2 3 3 2 4 2 6" xfId="389" xr:uid="{00000000-0005-0000-0000-0000B4010000}"/>
    <cellStyle name="常规 2 2 3 3 2 4 3" xfId="5154" xr:uid="{00000000-0005-0000-0000-000051140000}"/>
    <cellStyle name="常规 2 2 3 3 2 4 4" xfId="5159" xr:uid="{00000000-0005-0000-0000-000056140000}"/>
    <cellStyle name="常规 2 2 3 3 2 4 4 2" xfId="2143" xr:uid="{00000000-0005-0000-0000-00008E080000}"/>
    <cellStyle name="常规 2 2 3 3 2 4 5" xfId="5163" xr:uid="{00000000-0005-0000-0000-00005A140000}"/>
    <cellStyle name="常规 2 2 3 3 2 4 6" xfId="4315" xr:uid="{00000000-0005-0000-0000-00000A110000}"/>
    <cellStyle name="常规 2 2 3 3 2 5" xfId="5977" xr:uid="{00000000-0005-0000-0000-000088170000}"/>
    <cellStyle name="常规 2 2 3 3 2 5 2" xfId="3740" xr:uid="{00000000-0005-0000-0000-0000CB0E0000}"/>
    <cellStyle name="常规 2 2 3 3 2 6" xfId="5980" xr:uid="{00000000-0005-0000-0000-00008B170000}"/>
    <cellStyle name="常规 2 2 3 3 2 6 2" xfId="5984" xr:uid="{00000000-0005-0000-0000-00008F170000}"/>
    <cellStyle name="常规 2 2 3 3 2 7" xfId="5987" xr:uid="{00000000-0005-0000-0000-000092170000}"/>
    <cellStyle name="常规 2 2 3 3 2 8" xfId="5991" xr:uid="{00000000-0005-0000-0000-000096170000}"/>
    <cellStyle name="常规 2 2 3 3 3" xfId="1851" xr:uid="{00000000-0005-0000-0000-00006A070000}"/>
    <cellStyle name="常规 2 2 3 3 3 2" xfId="1853" xr:uid="{00000000-0005-0000-0000-00006C070000}"/>
    <cellStyle name="常规 2 2 3 3 3 2 2" xfId="5994" xr:uid="{00000000-0005-0000-0000-000099170000}"/>
    <cellStyle name="常规 2 2 3 3 3 2 2 2" xfId="2870" xr:uid="{00000000-0005-0000-0000-0000650B0000}"/>
    <cellStyle name="常规 2 2 3 3 3 2 2 3" xfId="2874" xr:uid="{00000000-0005-0000-0000-0000690B0000}"/>
    <cellStyle name="常规 2 2 3 3 3 2 2 3 2" xfId="2879" xr:uid="{00000000-0005-0000-0000-00006E0B0000}"/>
    <cellStyle name="常规 2 2 3 3 3 2 2 4" xfId="2883" xr:uid="{00000000-0005-0000-0000-0000720B0000}"/>
    <cellStyle name="常规 2 2 3 3 3 2 3" xfId="5997" xr:uid="{00000000-0005-0000-0000-00009C170000}"/>
    <cellStyle name="常规 2 2 3 3 3 2 4" xfId="2558" xr:uid="{00000000-0005-0000-0000-00002D0A0000}"/>
    <cellStyle name="常规 2 2 3 3 3 2 4 2" xfId="2563" xr:uid="{00000000-0005-0000-0000-0000320A0000}"/>
    <cellStyle name="常规 2 2 3 3 3 2 5" xfId="2578" xr:uid="{00000000-0005-0000-0000-0000410A0000}"/>
    <cellStyle name="常规 2 2 3 3 3 2 6" xfId="254" xr:uid="{00000000-0005-0000-0000-00002D010000}"/>
    <cellStyle name="常规 2 2 3 3 3 3" xfId="1856" xr:uid="{00000000-0005-0000-0000-00006F070000}"/>
    <cellStyle name="常规 2 2 3 3 3 4" xfId="1861" xr:uid="{00000000-0005-0000-0000-000074070000}"/>
    <cellStyle name="常规 2 2 3 3 3 4 2" xfId="5999" xr:uid="{00000000-0005-0000-0000-00009E170000}"/>
    <cellStyle name="常规 2 2 3 3 3 5" xfId="4574" xr:uid="{00000000-0005-0000-0000-00000D120000}"/>
    <cellStyle name="常规 2 2 3 3 3 6" xfId="4583" xr:uid="{00000000-0005-0000-0000-000016120000}"/>
    <cellStyle name="常规 2 2 3 3 4" xfId="1866" xr:uid="{00000000-0005-0000-0000-000079070000}"/>
    <cellStyle name="常规 2 2 3 3 4 2" xfId="6000" xr:uid="{00000000-0005-0000-0000-00009F170000}"/>
    <cellStyle name="常规 2 2 3 3 4 2 2" xfId="6002" xr:uid="{00000000-0005-0000-0000-0000A1170000}"/>
    <cellStyle name="常规 2 2 3 3 4 2 2 2" xfId="61" xr:uid="{00000000-0005-0000-0000-000046000000}"/>
    <cellStyle name="常规 2 2 3 3 4 2 2 2 2" xfId="6003" xr:uid="{00000000-0005-0000-0000-0000A2170000}"/>
    <cellStyle name="常规 2 2 3 3 4 2 2 2 3" xfId="6004" xr:uid="{00000000-0005-0000-0000-0000A3170000}"/>
    <cellStyle name="常规 2 2 3 3 4 2 2 2 3 2" xfId="6006" xr:uid="{00000000-0005-0000-0000-0000A5170000}"/>
    <cellStyle name="常规 2 2 3 3 4 2 2 2 4" xfId="1083" xr:uid="{00000000-0005-0000-0000-00006A040000}"/>
    <cellStyle name="常规 2 2 3 3 4 2 2 3" xfId="3061" xr:uid="{00000000-0005-0000-0000-0000240C0000}"/>
    <cellStyle name="常规 2 2 3 3 4 2 2 4" xfId="3064" xr:uid="{00000000-0005-0000-0000-0000270C0000}"/>
    <cellStyle name="常规 2 2 3 3 4 2 2 4 2" xfId="5620" xr:uid="{00000000-0005-0000-0000-000023160000}"/>
    <cellStyle name="常规 2 2 3 3 4 2 2 5" xfId="3073" xr:uid="{00000000-0005-0000-0000-0000300C0000}"/>
    <cellStyle name="常规 2 2 3 3 4 2 2 6" xfId="5633" xr:uid="{00000000-0005-0000-0000-000030160000}"/>
    <cellStyle name="常规 2 2 3 3 4 2 3" xfId="6008" xr:uid="{00000000-0005-0000-0000-0000A7170000}"/>
    <cellStyle name="常规 2 2 3 3 4 2 4" xfId="6009" xr:uid="{00000000-0005-0000-0000-0000A8170000}"/>
    <cellStyle name="常规 2 2 3 3 4 2 4 2" xfId="6011" xr:uid="{00000000-0005-0000-0000-0000AA170000}"/>
    <cellStyle name="常规 2 2 3 3 4 2 5" xfId="6013" xr:uid="{00000000-0005-0000-0000-0000AC170000}"/>
    <cellStyle name="常规 2 2 3 3 4 2 6" xfId="4571" xr:uid="{00000000-0005-0000-0000-00000A120000}"/>
    <cellStyle name="常规 2 2 3 3 4 3" xfId="6014" xr:uid="{00000000-0005-0000-0000-0000AD170000}"/>
    <cellStyle name="常规 2 2 3 3 4 3 2" xfId="1389" xr:uid="{00000000-0005-0000-0000-00009C050000}"/>
    <cellStyle name="常规 2 2 3 3 4 3 2 2" xfId="1872" xr:uid="{00000000-0005-0000-0000-00007F070000}"/>
    <cellStyle name="常规 2 2 3 3 4 3 2 2 2" xfId="1874" xr:uid="{00000000-0005-0000-0000-000081070000}"/>
    <cellStyle name="常规 2 2 3 3 4 3 2 2 3" xfId="6015" xr:uid="{00000000-0005-0000-0000-0000AE170000}"/>
    <cellStyle name="常规 2 2 3 3 4 3 2 2 3 2" xfId="30" xr:uid="{00000000-0005-0000-0000-000023000000}"/>
    <cellStyle name="常规 2 2 3 3 4 3 2 2 4" xfId="6017" xr:uid="{00000000-0005-0000-0000-0000B0170000}"/>
    <cellStyle name="常规 2 2 3 3 4 3 2 3" xfId="1879" xr:uid="{00000000-0005-0000-0000-000086070000}"/>
    <cellStyle name="常规 2 2 3 3 4 3 2 4" xfId="611" xr:uid="{00000000-0005-0000-0000-000092020000}"/>
    <cellStyle name="常规 2 2 3 3 4 3 2 4 2" xfId="616" xr:uid="{00000000-0005-0000-0000-000097020000}"/>
    <cellStyle name="常规 2 2 3 3 4 3 2 5" xfId="660" xr:uid="{00000000-0005-0000-0000-0000C3020000}"/>
    <cellStyle name="常规 2 2 3 3 4 3 2 6" xfId="664" xr:uid="{00000000-0005-0000-0000-0000C7020000}"/>
    <cellStyle name="常规 2 2 3 3 4 3 3" xfId="6019" xr:uid="{00000000-0005-0000-0000-0000B2170000}"/>
    <cellStyle name="常规 2 2 3 3 4 3 4" xfId="6020" xr:uid="{00000000-0005-0000-0000-0000B3170000}"/>
    <cellStyle name="常规 2 2 3 3 4 3 4 2" xfId="6021" xr:uid="{00000000-0005-0000-0000-0000B4170000}"/>
    <cellStyle name="常规 2 2 3 3 4 3 5" xfId="6022" xr:uid="{00000000-0005-0000-0000-0000B5170000}"/>
    <cellStyle name="常规 2 2 3 3 4 3 6" xfId="4633" xr:uid="{00000000-0005-0000-0000-000048120000}"/>
    <cellStyle name="常规 2 2 3 3 4 4" xfId="6025" xr:uid="{00000000-0005-0000-0000-0000B8170000}"/>
    <cellStyle name="常规 2 2 3 3 4 4 2" xfId="6026" xr:uid="{00000000-0005-0000-0000-0000B9170000}"/>
    <cellStyle name="常规 2 2 3 3 4 5" xfId="6027" xr:uid="{00000000-0005-0000-0000-0000BA170000}"/>
    <cellStyle name="常规 2 2 3 3 4 5 2" xfId="6028" xr:uid="{00000000-0005-0000-0000-0000BB170000}"/>
    <cellStyle name="常规 2 2 3 3 4 6" xfId="1511" xr:uid="{00000000-0005-0000-0000-000016060000}"/>
    <cellStyle name="常规 2 2 3 3 4 7" xfId="1525" xr:uid="{00000000-0005-0000-0000-000024060000}"/>
    <cellStyle name="常规 2 2 3 3 5" xfId="1340" xr:uid="{00000000-0005-0000-0000-00006B050000}"/>
    <cellStyle name="常规 2 2 3 3 5 2" xfId="1869" xr:uid="{00000000-0005-0000-0000-00007C070000}"/>
    <cellStyle name="常规 2 2 3 3 5 3" xfId="6030" xr:uid="{00000000-0005-0000-0000-0000BD170000}"/>
    <cellStyle name="常规 2 2 3 3 5 3 2" xfId="6032" xr:uid="{00000000-0005-0000-0000-0000BF170000}"/>
    <cellStyle name="常规 2 2 3 3 5 4" xfId="6034" xr:uid="{00000000-0005-0000-0000-0000C1170000}"/>
    <cellStyle name="常规 2 2 3 3 5 5" xfId="4597" xr:uid="{00000000-0005-0000-0000-000024120000}"/>
    <cellStyle name="常规 2 2 3 3 6" xfId="1343" xr:uid="{00000000-0005-0000-0000-00006E050000}"/>
    <cellStyle name="常规 2 2 3 3 7" xfId="1348" xr:uid="{00000000-0005-0000-0000-000073050000}"/>
    <cellStyle name="常规 2 2 3 3 7 2" xfId="6039" xr:uid="{00000000-0005-0000-0000-0000C6170000}"/>
    <cellStyle name="常规 2 2 3 3 8" xfId="1355" xr:uid="{00000000-0005-0000-0000-00007A050000}"/>
    <cellStyle name="常规 2 2 3 3 9" xfId="2495" xr:uid="{00000000-0005-0000-0000-0000EE090000}"/>
    <cellStyle name="常规 2 2 3 4" xfId="6042" xr:uid="{00000000-0005-0000-0000-0000C9170000}"/>
    <cellStyle name="常规 2 2 3 4 2" xfId="6045" xr:uid="{00000000-0005-0000-0000-0000CC170000}"/>
    <cellStyle name="常规 2 2 3 4 2 2" xfId="5432" xr:uid="{00000000-0005-0000-0000-000067150000}"/>
    <cellStyle name="常规 2 2 3 4 2 2 2" xfId="5694" xr:uid="{00000000-0005-0000-0000-00006D160000}"/>
    <cellStyle name="常规 2 2 3 4 2 2 2 2" xfId="5697" xr:uid="{00000000-0005-0000-0000-000070160000}"/>
    <cellStyle name="常规 2 2 3 4 2 2 2 2 2" xfId="5705" xr:uid="{00000000-0005-0000-0000-000078160000}"/>
    <cellStyle name="常规 2 2 3 4 2 2 2 2 3" xfId="5793" xr:uid="{00000000-0005-0000-0000-0000D0160000}"/>
    <cellStyle name="常规 2 2 3 4 2 2 2 2 3 2" xfId="3509" xr:uid="{00000000-0005-0000-0000-0000E40D0000}"/>
    <cellStyle name="常规 2 2 3 4 2 2 2 2 4" xfId="5797" xr:uid="{00000000-0005-0000-0000-0000D4160000}"/>
    <cellStyle name="常规 2 2 3 4 2 2 2 3" xfId="5841" xr:uid="{00000000-0005-0000-0000-000000170000}"/>
    <cellStyle name="常规 2 2 3 4 2 2 2 4" xfId="5861" xr:uid="{00000000-0005-0000-0000-000014170000}"/>
    <cellStyle name="常规 2 2 3 4 2 2 2 4 2" xfId="5863" xr:uid="{00000000-0005-0000-0000-000016170000}"/>
    <cellStyle name="常规 2 2 3 4 2 2 2 5" xfId="1262" xr:uid="{00000000-0005-0000-0000-00001D050000}"/>
    <cellStyle name="常规 2 2 3 4 2 2 2 6" xfId="1309" xr:uid="{00000000-0005-0000-0000-00004C050000}"/>
    <cellStyle name="常规 2 2 3 4 2 2 3" xfId="5884" xr:uid="{00000000-0005-0000-0000-00002B170000}"/>
    <cellStyle name="常规 2 2 3 4 2 2 4" xfId="6040" xr:uid="{00000000-0005-0000-0000-0000C7170000}"/>
    <cellStyle name="常规 2 2 3 4 2 2 4 2" xfId="6043" xr:uid="{00000000-0005-0000-0000-0000CA170000}"/>
    <cellStyle name="常规 2 2 3 4 2 2 5" xfId="6048" xr:uid="{00000000-0005-0000-0000-0000CF170000}"/>
    <cellStyle name="常规 2 2 3 4 2 2 6" xfId="5703" xr:uid="{00000000-0005-0000-0000-000076160000}"/>
    <cellStyle name="常规 2 2 3 4 2 3" xfId="6051" xr:uid="{00000000-0005-0000-0000-0000D2170000}"/>
    <cellStyle name="常规 2 2 3 4 2 3 2" xfId="6053" xr:uid="{00000000-0005-0000-0000-0000D4170000}"/>
    <cellStyle name="常规 2 2 3 4 2 3 2 2" xfId="6055" xr:uid="{00000000-0005-0000-0000-0000D6170000}"/>
    <cellStyle name="常规 2 2 3 4 2 3 2 2 2" xfId="5902" xr:uid="{00000000-0005-0000-0000-00003D170000}"/>
    <cellStyle name="常规 2 2 3 4 2 3 2 2 3" xfId="5908" xr:uid="{00000000-0005-0000-0000-000043170000}"/>
    <cellStyle name="常规 2 2 3 4 2 3 2 2 3 2" xfId="2130" xr:uid="{00000000-0005-0000-0000-000081080000}"/>
    <cellStyle name="常规 2 2 3 4 2 3 2 2 4" xfId="5917" xr:uid="{00000000-0005-0000-0000-00004C170000}"/>
    <cellStyle name="常规 2 2 3 4 2 3 2 3" xfId="6057" xr:uid="{00000000-0005-0000-0000-0000D8170000}"/>
    <cellStyle name="常规 2 2 3 4 2 3 2 4" xfId="875" xr:uid="{00000000-0005-0000-0000-00009A030000}"/>
    <cellStyle name="常规 2 2 3 4 2 3 2 4 2" xfId="922" xr:uid="{00000000-0005-0000-0000-0000C9030000}"/>
    <cellStyle name="常规 2 2 3 4 2 3 2 5" xfId="881" xr:uid="{00000000-0005-0000-0000-0000A0030000}"/>
    <cellStyle name="常规 2 2 3 4 2 3 2 6" xfId="21" xr:uid="{00000000-0005-0000-0000-000019000000}"/>
    <cellStyle name="常规 2 2 3 4 2 3 3" xfId="6059" xr:uid="{00000000-0005-0000-0000-0000DA170000}"/>
    <cellStyle name="常规 2 2 3 4 2 3 4" xfId="2644" xr:uid="{00000000-0005-0000-0000-0000830A0000}"/>
    <cellStyle name="常规 2 2 3 4 2 3 4 2" xfId="6061" xr:uid="{00000000-0005-0000-0000-0000DC170000}"/>
    <cellStyle name="常规 2 2 3 4 2 3 5" xfId="6063" xr:uid="{00000000-0005-0000-0000-0000DE170000}"/>
    <cellStyle name="常规 2 2 3 4 2 3 6" xfId="5845" xr:uid="{00000000-0005-0000-0000-000004170000}"/>
    <cellStyle name="常规 2 2 3 4 2 4" xfId="6065" xr:uid="{00000000-0005-0000-0000-0000E0170000}"/>
    <cellStyle name="常规 2 2 3 4 2 4 2" xfId="5427" xr:uid="{00000000-0005-0000-0000-000062150000}"/>
    <cellStyle name="常规 2 2 3 4 2 5" xfId="6066" xr:uid="{00000000-0005-0000-0000-0000E1170000}"/>
    <cellStyle name="常规 2 2 3 4 2 5 2" xfId="3766" xr:uid="{00000000-0005-0000-0000-0000E50E0000}"/>
    <cellStyle name="常规 2 2 3 4 2 6" xfId="6067" xr:uid="{00000000-0005-0000-0000-0000E2170000}"/>
    <cellStyle name="常规 2 2 3 4 2 7" xfId="6068" xr:uid="{00000000-0005-0000-0000-0000E3170000}"/>
    <cellStyle name="常规 2 2 3 4 3" xfId="6069" xr:uid="{00000000-0005-0000-0000-0000E4170000}"/>
    <cellStyle name="常规 2 2 3 4 3 2" xfId="6071" xr:uid="{00000000-0005-0000-0000-0000E6170000}"/>
    <cellStyle name="常规 2 2 3 4 3 2 2" xfId="6073" xr:uid="{00000000-0005-0000-0000-0000E8170000}"/>
    <cellStyle name="常规 2 2 3 4 3 2 2 2" xfId="4585" xr:uid="{00000000-0005-0000-0000-000018120000}"/>
    <cellStyle name="常规 2 2 3 4 3 2 2 3" xfId="4589" xr:uid="{00000000-0005-0000-0000-00001C120000}"/>
    <cellStyle name="常规 2 2 3 4 3 2 2 3 2" xfId="6074" xr:uid="{00000000-0005-0000-0000-0000E9170000}"/>
    <cellStyle name="常规 2 2 3 4 3 2 2 4" xfId="4591" xr:uid="{00000000-0005-0000-0000-00001E120000}"/>
    <cellStyle name="常规 2 2 3 4 3 2 3" xfId="6076" xr:uid="{00000000-0005-0000-0000-0000EB170000}"/>
    <cellStyle name="常规 2 2 3 4 3 2 4" xfId="6077" xr:uid="{00000000-0005-0000-0000-0000EC170000}"/>
    <cellStyle name="常规 2 2 3 4 3 2 4 2" xfId="6078" xr:uid="{00000000-0005-0000-0000-0000ED170000}"/>
    <cellStyle name="常规 2 2 3 4 3 2 5" xfId="6080" xr:uid="{00000000-0005-0000-0000-0000EF170000}"/>
    <cellStyle name="常规 2 2 3 4 3 2 6" xfId="5887" xr:uid="{00000000-0005-0000-0000-00002E170000}"/>
    <cellStyle name="常规 2 2 3 4 3 3" xfId="6082" xr:uid="{00000000-0005-0000-0000-0000F1170000}"/>
    <cellStyle name="常规 2 2 3 4 3 4" xfId="6083" xr:uid="{00000000-0005-0000-0000-0000F2170000}"/>
    <cellStyle name="常规 2 2 3 4 3 4 2" xfId="6085" xr:uid="{00000000-0005-0000-0000-0000F4170000}"/>
    <cellStyle name="常规 2 2 3 4 3 5" xfId="4604" xr:uid="{00000000-0005-0000-0000-00002B120000}"/>
    <cellStyle name="常规 2 2 3 4 3 6" xfId="4608" xr:uid="{00000000-0005-0000-0000-00002F120000}"/>
    <cellStyle name="常规 2 2 3 4 4" xfId="6086" xr:uid="{00000000-0005-0000-0000-0000F5170000}"/>
    <cellStyle name="常规 2 2 3 4 4 2" xfId="2761" xr:uid="{00000000-0005-0000-0000-0000F80A0000}"/>
    <cellStyle name="常规 2 2 3 4 4 3" xfId="6088" xr:uid="{00000000-0005-0000-0000-0000F7170000}"/>
    <cellStyle name="常规 2 2 3 4 4 3 2" xfId="6089" xr:uid="{00000000-0005-0000-0000-0000F8170000}"/>
    <cellStyle name="常规 2 2 3 4 4 4" xfId="6090" xr:uid="{00000000-0005-0000-0000-0000F9170000}"/>
    <cellStyle name="常规 2 2 3 4 4 5" xfId="6091" xr:uid="{00000000-0005-0000-0000-0000FA170000}"/>
    <cellStyle name="常规 2 2 3 4 5" xfId="1189" xr:uid="{00000000-0005-0000-0000-0000D4040000}"/>
    <cellStyle name="常规 2 2 3 4 6" xfId="6092" xr:uid="{00000000-0005-0000-0000-0000FB170000}"/>
    <cellStyle name="常规 2 2 3 4 6 2" xfId="6094" xr:uid="{00000000-0005-0000-0000-0000FD170000}"/>
    <cellStyle name="常规 2 2 3 4 7" xfId="6096" xr:uid="{00000000-0005-0000-0000-0000FF170000}"/>
    <cellStyle name="常规 2 2 3 4 8" xfId="6098" xr:uid="{00000000-0005-0000-0000-000001180000}"/>
    <cellStyle name="常规 2 2 3 5" xfId="6047" xr:uid="{00000000-0005-0000-0000-0000CE170000}"/>
    <cellStyle name="常规 2 2 3 5 2" xfId="5868" xr:uid="{00000000-0005-0000-0000-00001B170000}"/>
    <cellStyle name="常规 2 2 3 5 2 2" xfId="5872" xr:uid="{00000000-0005-0000-0000-00001F170000}"/>
    <cellStyle name="常规 2 2 3 5 2 2 2" xfId="6100" xr:uid="{00000000-0005-0000-0000-000003180000}"/>
    <cellStyle name="常规 2 2 3 5 2 2 2 2" xfId="6101" xr:uid="{00000000-0005-0000-0000-000004180000}"/>
    <cellStyle name="常规 2 2 3 5 2 2 2 2 2" xfId="4231" xr:uid="{00000000-0005-0000-0000-0000B6100000}"/>
    <cellStyle name="常规 2 2 3 5 2 2 2 2 3" xfId="4250" xr:uid="{00000000-0005-0000-0000-0000C9100000}"/>
    <cellStyle name="常规 2 2 3 5 2 2 2 2 3 2" xfId="4253" xr:uid="{00000000-0005-0000-0000-0000CC100000}"/>
    <cellStyle name="常规 2 2 3 5 2 2 2 2 4" xfId="4261" xr:uid="{00000000-0005-0000-0000-0000D4100000}"/>
    <cellStyle name="常规 2 2 3 5 2 2 2 3" xfId="6102" xr:uid="{00000000-0005-0000-0000-000005180000}"/>
    <cellStyle name="常规 2 2 3 5 2 2 2 4" xfId="6104" xr:uid="{00000000-0005-0000-0000-000007180000}"/>
    <cellStyle name="常规 2 2 3 5 2 2 2 4 2" xfId="4342" xr:uid="{00000000-0005-0000-0000-000025110000}"/>
    <cellStyle name="常规 2 2 3 5 2 2 2 5" xfId="6106" xr:uid="{00000000-0005-0000-0000-000009180000}"/>
    <cellStyle name="常规 2 2 3 5 2 2 2 6" xfId="6108" xr:uid="{00000000-0005-0000-0000-00000B180000}"/>
    <cellStyle name="常规 2 2 3 5 2 2 3" xfId="4952" xr:uid="{00000000-0005-0000-0000-000087130000}"/>
    <cellStyle name="常规 2 2 3 5 2 2 4" xfId="5891" xr:uid="{00000000-0005-0000-0000-000032170000}"/>
    <cellStyle name="常规 2 2 3 5 2 2 4 2" xfId="3822" xr:uid="{00000000-0005-0000-0000-00001D0F0000}"/>
    <cellStyle name="常规 2 2 3 5 2 2 5" xfId="5896" xr:uid="{00000000-0005-0000-0000-000037170000}"/>
    <cellStyle name="常规 2 2 3 5 2 2 6" xfId="5899" xr:uid="{00000000-0005-0000-0000-00003A170000}"/>
    <cellStyle name="常规 2 2 3 5 2 3" xfId="6110" xr:uid="{00000000-0005-0000-0000-00000D180000}"/>
    <cellStyle name="常规 2 2 3 5 2 3 2" xfId="3916" xr:uid="{00000000-0005-0000-0000-00007B0F0000}"/>
    <cellStyle name="常规 2 2 3 5 2 3 2 2" xfId="6111" xr:uid="{00000000-0005-0000-0000-00000E180000}"/>
    <cellStyle name="常规 2 2 3 5 2 3 2 2 2" xfId="5796" xr:uid="{00000000-0005-0000-0000-0000D3160000}"/>
    <cellStyle name="常规 2 2 3 5 2 3 2 2 2 2" xfId="3644" xr:uid="{00000000-0005-0000-0000-00006B0E0000}"/>
    <cellStyle name="常规 2 2 3 5 2 3 2 2 2 3" xfId="3653" xr:uid="{00000000-0005-0000-0000-0000740E0000}"/>
    <cellStyle name="常规 2 2 3 5 2 3 2 2 2 3 2" xfId="3658" xr:uid="{00000000-0005-0000-0000-0000790E0000}"/>
    <cellStyle name="常规 2 2 3 5 2 3 2 2 2 4" xfId="3662" xr:uid="{00000000-0005-0000-0000-00007D0E0000}"/>
    <cellStyle name="常规 2 2 3 5 2 3 2 2 3" xfId="5825" xr:uid="{00000000-0005-0000-0000-0000F0160000}"/>
    <cellStyle name="常规 2 2 3 5 2 3 2 2 4" xfId="2050" xr:uid="{00000000-0005-0000-0000-000031080000}"/>
    <cellStyle name="常规 2 2 3 5 2 3 2 2 4 2" xfId="5828" xr:uid="{00000000-0005-0000-0000-0000F3160000}"/>
    <cellStyle name="常规 2 2 3 5 2 3 2 2 5" xfId="5834" xr:uid="{00000000-0005-0000-0000-0000F9160000}"/>
    <cellStyle name="常规 2 2 3 5 2 3 2 2 6" xfId="5839" xr:uid="{00000000-0005-0000-0000-0000FE160000}"/>
    <cellStyle name="常规 2 2 3 5 2 3 2 3" xfId="6112" xr:uid="{00000000-0005-0000-0000-00000F180000}"/>
    <cellStyle name="常规 2 2 3 5 2 3 2 4" xfId="100" xr:uid="{00000000-0005-0000-0000-000073000000}"/>
    <cellStyle name="常规 2 2 3 5 2 3 2 4 2" xfId="106" xr:uid="{00000000-0005-0000-0000-00007C000000}"/>
    <cellStyle name="常规 2 2 3 5 2 3 2 5" xfId="1233" xr:uid="{00000000-0005-0000-0000-000000050000}"/>
    <cellStyle name="常规 2 2 3 5 2 3 2 6" xfId="1238" xr:uid="{00000000-0005-0000-0000-000005050000}"/>
    <cellStyle name="常规 2 2 3 5 2 3 3" xfId="3918" xr:uid="{00000000-0005-0000-0000-00007D0F0000}"/>
    <cellStyle name="常规 2 2 3 5 2 3 3 2" xfId="6113" xr:uid="{00000000-0005-0000-0000-000010180000}"/>
    <cellStyle name="常规 2 2 3 5 2 3 3 2 2" xfId="5972" xr:uid="{00000000-0005-0000-0000-000083170000}"/>
    <cellStyle name="常规 2 2 3 5 2 3 3 2 2 2" xfId="5291" xr:uid="{00000000-0005-0000-0000-0000DA140000}"/>
    <cellStyle name="常规 2 2 3 5 2 3 3 2 2 3" xfId="5151" xr:uid="{00000000-0005-0000-0000-00004E140000}"/>
    <cellStyle name="常规 2 2 3 5 2 3 3 2 2 3 2" xfId="1936" xr:uid="{00000000-0005-0000-0000-0000BF070000}"/>
    <cellStyle name="常规 2 2 3 5 2 3 3 2 2 4" xfId="5156" xr:uid="{00000000-0005-0000-0000-000053140000}"/>
    <cellStyle name="常规 2 2 3 5 2 3 3 2 3" xfId="5976" xr:uid="{00000000-0005-0000-0000-000087170000}"/>
    <cellStyle name="常规 2 2 3 5 2 3 3 2 4" xfId="5979" xr:uid="{00000000-0005-0000-0000-00008A170000}"/>
    <cellStyle name="常规 2 2 3 5 2 3 3 2 4 2" xfId="5982" xr:uid="{00000000-0005-0000-0000-00008D170000}"/>
    <cellStyle name="常规 2 2 3 5 2 3 3 2 5" xfId="5986" xr:uid="{00000000-0005-0000-0000-000091170000}"/>
    <cellStyle name="常规 2 2 3 5 2 3 3 2 6" xfId="5989" xr:uid="{00000000-0005-0000-0000-000094170000}"/>
    <cellStyle name="常规 2 2 3 5 2 3 3 3" xfId="6114" xr:uid="{00000000-0005-0000-0000-000011180000}"/>
    <cellStyle name="常规 2 2 3 5 2 3 3 4" xfId="6116" xr:uid="{00000000-0005-0000-0000-000013180000}"/>
    <cellStyle name="常规 2 2 3 5 2 3 3 4 2" xfId="6024" xr:uid="{00000000-0005-0000-0000-0000B7170000}"/>
    <cellStyle name="常规 2 2 3 5 2 3 3 5" xfId="6118" xr:uid="{00000000-0005-0000-0000-000015180000}"/>
    <cellStyle name="常规 2 2 3 5 2 3 3 6" xfId="6120" xr:uid="{00000000-0005-0000-0000-000017180000}"/>
    <cellStyle name="常规 2 2 3 5 2 3 4" xfId="2686" xr:uid="{00000000-0005-0000-0000-0000AD0A0000}"/>
    <cellStyle name="常规 2 2 3 5 2 3 4 2" xfId="3854" xr:uid="{00000000-0005-0000-0000-00003D0F0000}"/>
    <cellStyle name="常规 2 2 3 5 2 3 5" xfId="6121" xr:uid="{00000000-0005-0000-0000-000018180000}"/>
    <cellStyle name="常规 2 2 3 5 2 3 5 2" xfId="19" xr:uid="{00000000-0005-0000-0000-000017000000}"/>
    <cellStyle name="常规 2 2 3 5 2 3 6" xfId="6122" xr:uid="{00000000-0005-0000-0000-000019180000}"/>
    <cellStyle name="常规 2 2 3 5 2 3 7" xfId="5811" xr:uid="{00000000-0005-0000-0000-0000E2160000}"/>
    <cellStyle name="常规 2 2 3 5 2 4" xfId="6124" xr:uid="{00000000-0005-0000-0000-00001B180000}"/>
    <cellStyle name="常规 2 2 3 5 2 4 2" xfId="2650" xr:uid="{00000000-0005-0000-0000-0000890A0000}"/>
    <cellStyle name="常规 2 2 3 5 2 5" xfId="4757" xr:uid="{00000000-0005-0000-0000-0000C4120000}"/>
    <cellStyle name="常规 2 2 3 5 2 5 2" xfId="6125" xr:uid="{00000000-0005-0000-0000-00001C180000}"/>
    <cellStyle name="常规 2 2 3 5 2 6" xfId="6126" xr:uid="{00000000-0005-0000-0000-00001D180000}"/>
    <cellStyle name="常规 2 2 3 5 2 7" xfId="6127" xr:uid="{00000000-0005-0000-0000-00001E180000}"/>
    <cellStyle name="常规 2 2 3 5 3" xfId="1875" xr:uid="{00000000-0005-0000-0000-000082070000}"/>
    <cellStyle name="常规 2 2 3 5 3 2" xfId="6129" xr:uid="{00000000-0005-0000-0000-000020180000}"/>
    <cellStyle name="常规 2 2 3 5 3 2 2" xfId="6130" xr:uid="{00000000-0005-0000-0000-000021180000}"/>
    <cellStyle name="常规 2 2 3 5 3 2 2 2" xfId="4670" xr:uid="{00000000-0005-0000-0000-00006D120000}"/>
    <cellStyle name="常规 2 2 3 5 3 2 2 3" xfId="4678" xr:uid="{00000000-0005-0000-0000-000075120000}"/>
    <cellStyle name="常规 2 2 3 5 3 2 2 3 2" xfId="6132" xr:uid="{00000000-0005-0000-0000-000023180000}"/>
    <cellStyle name="常规 2 2 3 5 3 2 2 4" xfId="4683" xr:uid="{00000000-0005-0000-0000-00007A120000}"/>
    <cellStyle name="常规 2 2 3 5 3 2 3" xfId="5095" xr:uid="{00000000-0005-0000-0000-000016140000}"/>
    <cellStyle name="常规 2 2 3 5 3 2 4" xfId="5923" xr:uid="{00000000-0005-0000-0000-000052170000}"/>
    <cellStyle name="常规 2 2 3 5 3 2 4 2" xfId="4017" xr:uid="{00000000-0005-0000-0000-0000E00F0000}"/>
    <cellStyle name="常规 2 2 3 5 3 2 5" xfId="5933" xr:uid="{00000000-0005-0000-0000-00005C170000}"/>
    <cellStyle name="常规 2 2 3 5 3 2 6" xfId="5937" xr:uid="{00000000-0005-0000-0000-000060170000}"/>
    <cellStyle name="常规 2 2 3 5 3 3" xfId="6134" xr:uid="{00000000-0005-0000-0000-000025180000}"/>
    <cellStyle name="常规 2 2 3 5 3 4" xfId="6135" xr:uid="{00000000-0005-0000-0000-000026180000}"/>
    <cellStyle name="常规 2 2 3 5 3 4 2" xfId="2692" xr:uid="{00000000-0005-0000-0000-0000B30A0000}"/>
    <cellStyle name="常规 2 2 3 5 3 5" xfId="4759" xr:uid="{00000000-0005-0000-0000-0000C6120000}"/>
    <cellStyle name="常规 2 2 3 5 3 6" xfId="6136" xr:uid="{00000000-0005-0000-0000-000027180000}"/>
    <cellStyle name="常规 2 2 3 5 4" xfId="6016" xr:uid="{00000000-0005-0000-0000-0000AF170000}"/>
    <cellStyle name="常规 2 2 3 5 4 2" xfId="31" xr:uid="{00000000-0005-0000-0000-000024000000}"/>
    <cellStyle name="常规 2 2 3 5 4 2 2" xfId="6138" xr:uid="{00000000-0005-0000-0000-000029180000}"/>
    <cellStyle name="常规 2 2 3 5 4 2 2 2" xfId="4774" xr:uid="{00000000-0005-0000-0000-0000D5120000}"/>
    <cellStyle name="常规 2 2 3 5 4 2 2 3" xfId="6140" xr:uid="{00000000-0005-0000-0000-00002B180000}"/>
    <cellStyle name="常规 2 2 3 5 4 2 2 3 2" xfId="6141" xr:uid="{00000000-0005-0000-0000-00002C180000}"/>
    <cellStyle name="常规 2 2 3 5 4 2 2 4" xfId="6144" xr:uid="{00000000-0005-0000-0000-00002F180000}"/>
    <cellStyle name="常规 2 2 3 5 4 2 3" xfId="5325" xr:uid="{00000000-0005-0000-0000-0000FC140000}"/>
    <cellStyle name="常规 2 2 3 5 4 2 4" xfId="6146" xr:uid="{00000000-0005-0000-0000-000031180000}"/>
    <cellStyle name="常规 2 2 3 5 4 2 4 2" xfId="6147" xr:uid="{00000000-0005-0000-0000-000032180000}"/>
    <cellStyle name="常规 2 2 3 5 4 2 5" xfId="6148" xr:uid="{00000000-0005-0000-0000-000033180000}"/>
    <cellStyle name="常规 2 2 3 5 4 2 6" xfId="6149" xr:uid="{00000000-0005-0000-0000-000034180000}"/>
    <cellStyle name="常规 2 2 3 5 4 3" xfId="6151" xr:uid="{00000000-0005-0000-0000-000036180000}"/>
    <cellStyle name="常规 2 2 3 5 4 4" xfId="6152" xr:uid="{00000000-0005-0000-0000-000037180000}"/>
    <cellStyle name="常规 2 2 3 5 4 4 2" xfId="325" xr:uid="{00000000-0005-0000-0000-000074010000}"/>
    <cellStyle name="常规 2 2 3 5 4 5" xfId="6153" xr:uid="{00000000-0005-0000-0000-000038180000}"/>
    <cellStyle name="常规 2 2 3 5 4 6" xfId="6154" xr:uid="{00000000-0005-0000-0000-000039180000}"/>
    <cellStyle name="常规 2 2 3 5 5" xfId="6018" xr:uid="{00000000-0005-0000-0000-0000B1170000}"/>
    <cellStyle name="常规 2 2 3 5 5 2" xfId="6156" xr:uid="{00000000-0005-0000-0000-00003B180000}"/>
    <cellStyle name="常规 2 2 3 5 6" xfId="6157" xr:uid="{00000000-0005-0000-0000-00003C180000}"/>
    <cellStyle name="常规 2 2 3 5 6 2" xfId="6159" xr:uid="{00000000-0005-0000-0000-00003E180000}"/>
    <cellStyle name="常规 2 2 3 5 7" xfId="6160" xr:uid="{00000000-0005-0000-0000-00003F180000}"/>
    <cellStyle name="常规 2 2 3 5 8" xfId="6161" xr:uid="{00000000-0005-0000-0000-000040180000}"/>
    <cellStyle name="常规 2 2 3 6" xfId="5702" xr:uid="{00000000-0005-0000-0000-000075160000}"/>
    <cellStyle name="常规 2 2 3 6 2" xfId="5708" xr:uid="{00000000-0005-0000-0000-00007B160000}"/>
    <cellStyle name="常规 2 2 3 6 2 2" xfId="527" xr:uid="{00000000-0005-0000-0000-00003E020000}"/>
    <cellStyle name="常规 2 2 3 6 2 2 2" xfId="5713" xr:uid="{00000000-0005-0000-0000-000080160000}"/>
    <cellStyle name="常规 2 2 3 6 2 2 2 2" xfId="5716" xr:uid="{00000000-0005-0000-0000-000083160000}"/>
    <cellStyle name="常规 2 2 3 6 2 2 2 2 2" xfId="6164" xr:uid="{00000000-0005-0000-0000-000043180000}"/>
    <cellStyle name="常规 2 2 3 6 2 2 2 2 3" xfId="6166" xr:uid="{00000000-0005-0000-0000-000045180000}"/>
    <cellStyle name="常规 2 2 3 6 2 2 2 2 3 2" xfId="6167" xr:uid="{00000000-0005-0000-0000-000046180000}"/>
    <cellStyle name="常规 2 2 3 6 2 2 2 2 4" xfId="3577" xr:uid="{00000000-0005-0000-0000-0000280E0000}"/>
    <cellStyle name="常规 2 2 3 6 2 2 2 3" xfId="5721" xr:uid="{00000000-0005-0000-0000-000088160000}"/>
    <cellStyle name="常规 2 2 3 6 2 2 2 4" xfId="5733" xr:uid="{00000000-0005-0000-0000-000094160000}"/>
    <cellStyle name="常规 2 2 3 6 2 2 2 4 2" xfId="6169" xr:uid="{00000000-0005-0000-0000-000048180000}"/>
    <cellStyle name="常规 2 2 3 6 2 2 2 5" xfId="6176" xr:uid="{00000000-0005-0000-0000-00004F180000}"/>
    <cellStyle name="常规 2 2 3 6 2 2 2 6" xfId="6183" xr:uid="{00000000-0005-0000-0000-000056180000}"/>
    <cellStyle name="常规 2 2 3 6 2 2 3" xfId="5739" xr:uid="{00000000-0005-0000-0000-00009A160000}"/>
    <cellStyle name="常规 2 2 3 6 2 2 4" xfId="5743" xr:uid="{00000000-0005-0000-0000-00009E160000}"/>
    <cellStyle name="常规 2 2 3 6 2 2 4 2" xfId="5747" xr:uid="{00000000-0005-0000-0000-0000A2160000}"/>
    <cellStyle name="常规 2 2 3 6 2 2 5" xfId="5106" xr:uid="{00000000-0005-0000-0000-000021140000}"/>
    <cellStyle name="常规 2 2 3 6 2 2 6" xfId="5115" xr:uid="{00000000-0005-0000-0000-00002A140000}"/>
    <cellStyle name="常规 2 2 3 6 2 3" xfId="912" xr:uid="{00000000-0005-0000-0000-0000BF030000}"/>
    <cellStyle name="常规 2 2 3 6 2 3 2" xfId="6184" xr:uid="{00000000-0005-0000-0000-000057180000}"/>
    <cellStyle name="常规 2 2 3 6 2 3 2 2" xfId="6186" xr:uid="{00000000-0005-0000-0000-000059180000}"/>
    <cellStyle name="常规 2 2 3 6 2 3 2 2 2" xfId="4259" xr:uid="{00000000-0005-0000-0000-0000D2100000}"/>
    <cellStyle name="常规 2 2 3 6 2 3 2 2 2 2" xfId="4267" xr:uid="{00000000-0005-0000-0000-0000DA100000}"/>
    <cellStyle name="常规 2 2 3 6 2 3 2 2 2 3" xfId="6189" xr:uid="{00000000-0005-0000-0000-00005C180000}"/>
    <cellStyle name="常规 2 2 3 6 2 3 2 2 2 3 2" xfId="6191" xr:uid="{00000000-0005-0000-0000-00005E180000}"/>
    <cellStyle name="常规 2 2 3 6 2 3 2 2 2 4" xfId="6195" xr:uid="{00000000-0005-0000-0000-000062180000}"/>
    <cellStyle name="常规 2 2 3 6 2 3 2 2 3" xfId="4274" xr:uid="{00000000-0005-0000-0000-0000E1100000}"/>
    <cellStyle name="常规 2 2 3 6 2 3 2 2 4" xfId="4282" xr:uid="{00000000-0005-0000-0000-0000E9100000}"/>
    <cellStyle name="常规 2 2 3 6 2 3 2 2 4 2" xfId="6196" xr:uid="{00000000-0005-0000-0000-000063180000}"/>
    <cellStyle name="常规 2 2 3 6 2 3 2 2 5" xfId="6201" xr:uid="{00000000-0005-0000-0000-000068180000}"/>
    <cellStyle name="常规 2 2 3 6 2 3 2 2 6" xfId="6206" xr:uid="{00000000-0005-0000-0000-00006D180000}"/>
    <cellStyle name="常规 2 2 3 6 2 3 2 3" xfId="6208" xr:uid="{00000000-0005-0000-0000-00006F180000}"/>
    <cellStyle name="常规 2 2 3 6 2 3 2 4" xfId="1185" xr:uid="{00000000-0005-0000-0000-0000D0040000}"/>
    <cellStyle name="常规 2 2 3 6 2 3 2 4 2" xfId="1439" xr:uid="{00000000-0005-0000-0000-0000CE050000}"/>
    <cellStyle name="常规 2 2 3 6 2 3 2 5" xfId="1197" xr:uid="{00000000-0005-0000-0000-0000DC040000}"/>
    <cellStyle name="常规 2 2 3 6 2 3 2 6" xfId="1202" xr:uid="{00000000-0005-0000-0000-0000E1040000}"/>
    <cellStyle name="常规 2 2 3 6 2 3 3" xfId="6215" xr:uid="{00000000-0005-0000-0000-000076180000}"/>
    <cellStyle name="常规 2 2 3 6 2 3 3 2" xfId="6217" xr:uid="{00000000-0005-0000-0000-000078180000}"/>
    <cellStyle name="常规 2 2 3 6 2 3 3 2 2" xfId="4500" xr:uid="{00000000-0005-0000-0000-0000C3110000}"/>
    <cellStyle name="常规 2 2 3 6 2 3 3 2 2 2" xfId="4504" xr:uid="{00000000-0005-0000-0000-0000C7110000}"/>
    <cellStyle name="常规 2 2 3 6 2 3 3 2 2 3" xfId="5355" xr:uid="{00000000-0005-0000-0000-00001A150000}"/>
    <cellStyle name="常规 2 2 3 6 2 3 3 2 2 3 2" xfId="6219" xr:uid="{00000000-0005-0000-0000-00007A180000}"/>
    <cellStyle name="常规 2 2 3 6 2 3 3 2 2 4" xfId="5361" xr:uid="{00000000-0005-0000-0000-000020150000}"/>
    <cellStyle name="常规 2 2 3 6 2 3 3 2 3" xfId="4508" xr:uid="{00000000-0005-0000-0000-0000CB110000}"/>
    <cellStyle name="常规 2 2 3 6 2 3 3 2 4" xfId="4511" xr:uid="{00000000-0005-0000-0000-0000CE110000}"/>
    <cellStyle name="常规 2 2 3 6 2 3 3 2 4 2" xfId="6220" xr:uid="{00000000-0005-0000-0000-00007B180000}"/>
    <cellStyle name="常规 2 2 3 6 2 3 3 2 5" xfId="6221" xr:uid="{00000000-0005-0000-0000-00007C180000}"/>
    <cellStyle name="常规 2 2 3 6 2 3 3 2 6" xfId="1221" xr:uid="{00000000-0005-0000-0000-0000F4040000}"/>
    <cellStyle name="常规 2 2 3 6 2 3 3 3" xfId="6224" xr:uid="{00000000-0005-0000-0000-00007F180000}"/>
    <cellStyle name="常规 2 2 3 6 2 3 3 4" xfId="4292" xr:uid="{00000000-0005-0000-0000-0000F3100000}"/>
    <cellStyle name="常规 2 2 3 6 2 3 3 4 2" xfId="4547" xr:uid="{00000000-0005-0000-0000-0000F2110000}"/>
    <cellStyle name="常规 2 2 3 6 2 3 3 5" xfId="4296" xr:uid="{00000000-0005-0000-0000-0000F7100000}"/>
    <cellStyle name="常规 2 2 3 6 2 3 3 6" xfId="4302" xr:uid="{00000000-0005-0000-0000-0000FD100000}"/>
    <cellStyle name="常规 2 2 3 6 2 3 4" xfId="6226" xr:uid="{00000000-0005-0000-0000-000081180000}"/>
    <cellStyle name="常规 2 2 3 6 2 3 4 2" xfId="6229" xr:uid="{00000000-0005-0000-0000-000084180000}"/>
    <cellStyle name="常规 2 2 3 6 2 3 5" xfId="6231" xr:uid="{00000000-0005-0000-0000-000086180000}"/>
    <cellStyle name="常规 2 2 3 6 2 3 5 2" xfId="6232" xr:uid="{00000000-0005-0000-0000-000087180000}"/>
    <cellStyle name="常规 2 2 3 6 2 3 6" xfId="6233" xr:uid="{00000000-0005-0000-0000-000088180000}"/>
    <cellStyle name="常规 2 2 3 6 2 3 7" xfId="6234" xr:uid="{00000000-0005-0000-0000-000089180000}"/>
    <cellStyle name="常规 2 2 3 6 2 4" xfId="589" xr:uid="{00000000-0005-0000-0000-00007C020000}"/>
    <cellStyle name="常规 2 2 3 6 2 4 2" xfId="2848" xr:uid="{00000000-0005-0000-0000-00004F0B0000}"/>
    <cellStyle name="常规 2 2 3 6 2 5" xfId="699" xr:uid="{00000000-0005-0000-0000-0000EA020000}"/>
    <cellStyle name="常规 2 2 3 6 2 5 2" xfId="6235" xr:uid="{00000000-0005-0000-0000-00008A180000}"/>
    <cellStyle name="常规 2 2 3 6 2 6" xfId="766" xr:uid="{00000000-0005-0000-0000-00002D030000}"/>
    <cellStyle name="常规 2 2 3 6 2 7" xfId="791" xr:uid="{00000000-0005-0000-0000-000046030000}"/>
    <cellStyle name="常规 2 2 3 6 3" xfId="5749" xr:uid="{00000000-0005-0000-0000-0000A4160000}"/>
    <cellStyle name="常规 2 2 3 6 3 2" xfId="5752" xr:uid="{00000000-0005-0000-0000-0000A7160000}"/>
    <cellStyle name="常规 2 2 3 6 3 2 2" xfId="5754" xr:uid="{00000000-0005-0000-0000-0000A9160000}"/>
    <cellStyle name="常规 2 2 3 6 3 2 2 2" xfId="4819" xr:uid="{00000000-0005-0000-0000-000002130000}"/>
    <cellStyle name="常规 2 2 3 6 3 2 2 3" xfId="4831" xr:uid="{00000000-0005-0000-0000-00000E130000}"/>
    <cellStyle name="常规 2 2 3 6 3 2 2 3 2" xfId="6240" xr:uid="{00000000-0005-0000-0000-00008F180000}"/>
    <cellStyle name="常规 2 2 3 6 3 2 2 4" xfId="2352" xr:uid="{00000000-0005-0000-0000-00005F090000}"/>
    <cellStyle name="常规 2 2 3 6 3 2 3" xfId="5669" xr:uid="{00000000-0005-0000-0000-000054160000}"/>
    <cellStyle name="常规 2 2 3 6 3 2 4" xfId="5763" xr:uid="{00000000-0005-0000-0000-0000B2160000}"/>
    <cellStyle name="常规 2 2 3 6 3 2 4 2" xfId="5766" xr:uid="{00000000-0005-0000-0000-0000B5160000}"/>
    <cellStyle name="常规 2 2 3 6 3 2 5" xfId="5146" xr:uid="{00000000-0005-0000-0000-000049140000}"/>
    <cellStyle name="常规 2 2 3 6 3 2 6" xfId="5164" xr:uid="{00000000-0005-0000-0000-00005B140000}"/>
    <cellStyle name="常规 2 2 3 6 3 3" xfId="5769" xr:uid="{00000000-0005-0000-0000-0000B8160000}"/>
    <cellStyle name="常规 2 2 3 6 3 4" xfId="2338" xr:uid="{00000000-0005-0000-0000-000051090000}"/>
    <cellStyle name="常规 2 2 3 6 3 4 2" xfId="2892" xr:uid="{00000000-0005-0000-0000-00007B0B0000}"/>
    <cellStyle name="常规 2 2 3 6 3 5" xfId="5779" xr:uid="{00000000-0005-0000-0000-0000C2160000}"/>
    <cellStyle name="常规 2 2 3 6 3 6" xfId="856" xr:uid="{00000000-0005-0000-0000-000087030000}"/>
    <cellStyle name="常规 2 2 3 6 4" xfId="5781" xr:uid="{00000000-0005-0000-0000-0000C4160000}"/>
    <cellStyle name="常规 2 2 3 6 4 2" xfId="96" xr:uid="{00000000-0005-0000-0000-00006F000000}"/>
    <cellStyle name="常规 2 2 3 6 4 2 2" xfId="6242" xr:uid="{00000000-0005-0000-0000-000091180000}"/>
    <cellStyle name="常规 2 2 3 6 4 2 2 2" xfId="4900" xr:uid="{00000000-0005-0000-0000-000053130000}"/>
    <cellStyle name="常规 2 2 3 6 4 2 2 3" xfId="6244" xr:uid="{00000000-0005-0000-0000-000093180000}"/>
    <cellStyle name="常规 2 2 3 6 4 2 2 3 2" xfId="6245" xr:uid="{00000000-0005-0000-0000-000094180000}"/>
    <cellStyle name="常规 2 2 3 6 4 2 2 4" xfId="6247" xr:uid="{00000000-0005-0000-0000-000096180000}"/>
    <cellStyle name="常规 2 2 3 6 4 2 3" xfId="6251" xr:uid="{00000000-0005-0000-0000-00009A180000}"/>
    <cellStyle name="常规 2 2 3 6 4 2 4" xfId="6253" xr:uid="{00000000-0005-0000-0000-00009C180000}"/>
    <cellStyle name="常规 2 2 3 6 4 2 4 2" xfId="6256" xr:uid="{00000000-0005-0000-0000-00009F180000}"/>
    <cellStyle name="常规 2 2 3 6 4 2 5" xfId="6258" xr:uid="{00000000-0005-0000-0000-0000A1180000}"/>
    <cellStyle name="常规 2 2 3 6 4 2 6" xfId="6260" xr:uid="{00000000-0005-0000-0000-0000A3180000}"/>
    <cellStyle name="常规 2 2 3 6 4 3" xfId="6263" xr:uid="{00000000-0005-0000-0000-0000A6180000}"/>
    <cellStyle name="常规 2 2 3 6 4 4" xfId="6265" xr:uid="{00000000-0005-0000-0000-0000A8180000}"/>
    <cellStyle name="常规 2 2 3 6 4 4 2" xfId="561" xr:uid="{00000000-0005-0000-0000-000060020000}"/>
    <cellStyle name="常规 2 2 3 6 4 5" xfId="6267" xr:uid="{00000000-0005-0000-0000-0000AA180000}"/>
    <cellStyle name="常规 2 2 3 6 4 6" xfId="6269" xr:uid="{00000000-0005-0000-0000-0000AC180000}"/>
    <cellStyle name="常规 2 2 3 6 5" xfId="5783" xr:uid="{00000000-0005-0000-0000-0000C6160000}"/>
    <cellStyle name="常规 2 2 3 6 5 2" xfId="5737" xr:uid="{00000000-0005-0000-0000-000098160000}"/>
    <cellStyle name="常规 2 2 3 6 6" xfId="5785" xr:uid="{00000000-0005-0000-0000-0000C8160000}"/>
    <cellStyle name="常规 2 2 3 6 6 2" xfId="6213" xr:uid="{00000000-0005-0000-0000-000074180000}"/>
    <cellStyle name="常规 2 2 3 6 7" xfId="5788" xr:uid="{00000000-0005-0000-0000-0000CB160000}"/>
    <cellStyle name="常规 2 2 3 6 8" xfId="6270" xr:uid="{00000000-0005-0000-0000-0000AD180000}"/>
    <cellStyle name="常规 2 2 3 7" xfId="5791" xr:uid="{00000000-0005-0000-0000-0000CE160000}"/>
    <cellStyle name="常规 2 2 3 7 2" xfId="3505" xr:uid="{00000000-0005-0000-0000-0000E00D0000}"/>
    <cellStyle name="常规 2 2 3 7 2 2" xfId="3513" xr:uid="{00000000-0005-0000-0000-0000E80D0000}"/>
    <cellStyle name="常规 2 2 3 7 2 2 2" xfId="3517" xr:uid="{00000000-0005-0000-0000-0000EC0D0000}"/>
    <cellStyle name="常规 2 2 3 7 2 2 2 2" xfId="3520" xr:uid="{00000000-0005-0000-0000-0000EF0D0000}"/>
    <cellStyle name="常规 2 2 3 7 2 2 2 2 2" xfId="3525" xr:uid="{00000000-0005-0000-0000-0000F40D0000}"/>
    <cellStyle name="常规 2 2 3 7 2 2 2 2 3" xfId="3529" xr:uid="{00000000-0005-0000-0000-0000F80D0000}"/>
    <cellStyle name="常规 2 2 3 7 2 2 2 2 3 2" xfId="1413" xr:uid="{00000000-0005-0000-0000-0000B4050000}"/>
    <cellStyle name="常规 2 2 3 7 2 2 2 2 4" xfId="3539" xr:uid="{00000000-0005-0000-0000-0000020E0000}"/>
    <cellStyle name="常规 2 2 3 7 2 2 2 3" xfId="3541" xr:uid="{00000000-0005-0000-0000-0000040E0000}"/>
    <cellStyle name="常规 2 2 3 7 2 2 2 4" xfId="3546" xr:uid="{00000000-0005-0000-0000-0000090E0000}"/>
    <cellStyle name="常规 2 2 3 7 2 2 2 4 2" xfId="3550" xr:uid="{00000000-0005-0000-0000-00000D0E0000}"/>
    <cellStyle name="常规 2 2 3 7 2 2 2 5" xfId="479" xr:uid="{00000000-0005-0000-0000-00000E020000}"/>
    <cellStyle name="常规 2 2 3 7 2 2 2 6" xfId="2301" xr:uid="{00000000-0005-0000-0000-00002C090000}"/>
    <cellStyle name="常规 2 2 3 7 2 2 3" xfId="3556" xr:uid="{00000000-0005-0000-0000-0000130E0000}"/>
    <cellStyle name="常规 2 2 3 7 2 2 4" xfId="1643" xr:uid="{00000000-0005-0000-0000-00009A060000}"/>
    <cellStyle name="常规 2 2 3 7 2 2 4 2" xfId="1651" xr:uid="{00000000-0005-0000-0000-0000A2060000}"/>
    <cellStyle name="常规 2 2 3 7 2 2 5" xfId="1669" xr:uid="{00000000-0005-0000-0000-0000B4060000}"/>
    <cellStyle name="常规 2 2 3 7 2 2 6" xfId="1680" xr:uid="{00000000-0005-0000-0000-0000BF060000}"/>
    <cellStyle name="常规 2 2 3 7 2 3" xfId="3560" xr:uid="{00000000-0005-0000-0000-0000170E0000}"/>
    <cellStyle name="常规 2 2 3 7 2 3 2" xfId="3565" xr:uid="{00000000-0005-0000-0000-00001C0E0000}"/>
    <cellStyle name="常规 2 2 3 7 2 3 2 2" xfId="3568" xr:uid="{00000000-0005-0000-0000-00001F0E0000}"/>
    <cellStyle name="常规 2 2 3 7 2 3 2 2 2" xfId="3574" xr:uid="{00000000-0005-0000-0000-0000250E0000}"/>
    <cellStyle name="常规 2 2 3 7 2 3 2 2 2 2" xfId="5461" xr:uid="{00000000-0005-0000-0000-000084150000}"/>
    <cellStyle name="常规 2 2 3 7 2 3 2 2 2 3" xfId="5465" xr:uid="{00000000-0005-0000-0000-000088150000}"/>
    <cellStyle name="常规 2 2 3 7 2 3 2 2 2 3 2" xfId="4592" xr:uid="{00000000-0005-0000-0000-00001F120000}"/>
    <cellStyle name="常规 2 2 3 7 2 3 2 2 2 4" xfId="5467" xr:uid="{00000000-0005-0000-0000-00008A150000}"/>
    <cellStyle name="常规 2 2 3 7 2 3 2 2 3" xfId="3581" xr:uid="{00000000-0005-0000-0000-00002C0E0000}"/>
    <cellStyle name="常规 2 2 3 7 2 3 2 2 4" xfId="3586" xr:uid="{00000000-0005-0000-0000-0000310E0000}"/>
    <cellStyle name="常规 2 2 3 7 2 3 2 2 4 2" xfId="5469" xr:uid="{00000000-0005-0000-0000-00008C150000}"/>
    <cellStyle name="常规 2 2 3 7 2 3 2 2 5" xfId="5473" xr:uid="{00000000-0005-0000-0000-000090150000}"/>
    <cellStyle name="常规 2 2 3 7 2 3 2 2 6" xfId="2841" xr:uid="{00000000-0005-0000-0000-0000480B0000}"/>
    <cellStyle name="常规 2 2 3 7 2 3 2 3" xfId="2930" xr:uid="{00000000-0005-0000-0000-0000A10B0000}"/>
    <cellStyle name="常规 2 2 3 7 2 3 2 4" xfId="1756" xr:uid="{00000000-0005-0000-0000-00000B070000}"/>
    <cellStyle name="常规 2 2 3 7 2 3 2 4 2" xfId="1763" xr:uid="{00000000-0005-0000-0000-000012070000}"/>
    <cellStyle name="常规 2 2 3 7 2 3 2 5" xfId="1773" xr:uid="{00000000-0005-0000-0000-00001C070000}"/>
    <cellStyle name="常规 2 2 3 7 2 3 2 6" xfId="1780" xr:uid="{00000000-0005-0000-0000-000023070000}"/>
    <cellStyle name="常规 2 2 3 7 2 3 3" xfId="3590" xr:uid="{00000000-0005-0000-0000-0000350E0000}"/>
    <cellStyle name="常规 2 2 3 7 2 3 3 2" xfId="5498" xr:uid="{00000000-0005-0000-0000-0000A9150000}"/>
    <cellStyle name="常规 2 2 3 7 2 3 3 2 2" xfId="6273" xr:uid="{00000000-0005-0000-0000-0000B0180000}"/>
    <cellStyle name="常规 2 2 3 7 2 3 3 2 2 2" xfId="6276" xr:uid="{00000000-0005-0000-0000-0000B3180000}"/>
    <cellStyle name="常规 2 2 3 7 2 3 3 2 2 3" xfId="6278" xr:uid="{00000000-0005-0000-0000-0000B5180000}"/>
    <cellStyle name="常规 2 2 3 7 2 3 3 2 2 3 2" xfId="4684" xr:uid="{00000000-0005-0000-0000-00007B120000}"/>
    <cellStyle name="常规 2 2 3 7 2 3 3 2 2 4" xfId="6280" xr:uid="{00000000-0005-0000-0000-0000B7180000}"/>
    <cellStyle name="常规 2 2 3 7 2 3 3 2 3" xfId="6283" xr:uid="{00000000-0005-0000-0000-0000BA180000}"/>
    <cellStyle name="常规 2 2 3 7 2 3 3 2 4" xfId="642" xr:uid="{00000000-0005-0000-0000-0000B1020000}"/>
    <cellStyle name="常规 2 2 3 7 2 3 3 2 4 2" xfId="876" xr:uid="{00000000-0005-0000-0000-00009B030000}"/>
    <cellStyle name="常规 2 2 3 7 2 3 3 2 5" xfId="959" xr:uid="{00000000-0005-0000-0000-0000EE030000}"/>
    <cellStyle name="常规 2 2 3 7 2 3 3 2 6" xfId="965" xr:uid="{00000000-0005-0000-0000-0000F4030000}"/>
    <cellStyle name="常规 2 2 3 7 2 3 3 3" xfId="3148" xr:uid="{00000000-0005-0000-0000-00007B0C0000}"/>
    <cellStyle name="常规 2 2 3 7 2 3 3 4" xfId="3150" xr:uid="{00000000-0005-0000-0000-00007D0C0000}"/>
    <cellStyle name="常规 2 2 3 7 2 3 3 4 2" xfId="3154" xr:uid="{00000000-0005-0000-0000-0000810C0000}"/>
    <cellStyle name="常规 2 2 3 7 2 3 3 5" xfId="3052" xr:uid="{00000000-0005-0000-0000-00001B0C0000}"/>
    <cellStyle name="常规 2 2 3 7 2 3 3 6" xfId="59" xr:uid="{00000000-0005-0000-0000-000044000000}"/>
    <cellStyle name="常规 2 2 3 7 2 3 4" xfId="1715" xr:uid="{00000000-0005-0000-0000-0000E2060000}"/>
    <cellStyle name="常规 2 2 3 7 2 3 4 2" xfId="3595" xr:uid="{00000000-0005-0000-0000-00003A0E0000}"/>
    <cellStyle name="常规 2 2 3 7 2 3 5" xfId="1722" xr:uid="{00000000-0005-0000-0000-0000E9060000}"/>
    <cellStyle name="常规 2 2 3 7 2 3 5 2" xfId="1728" xr:uid="{00000000-0005-0000-0000-0000EF060000}"/>
    <cellStyle name="常规 2 2 3 7 2 3 6" xfId="1731" xr:uid="{00000000-0005-0000-0000-0000F2060000}"/>
    <cellStyle name="常规 2 2 3 7 2 3 7" xfId="1736" xr:uid="{00000000-0005-0000-0000-0000F7060000}"/>
    <cellStyle name="常规 2 2 3 7 2 4" xfId="2398" xr:uid="{00000000-0005-0000-0000-00008D090000}"/>
    <cellStyle name="常规 2 2 3 7 2 4 2" xfId="3036" xr:uid="{00000000-0005-0000-0000-00000B0C0000}"/>
    <cellStyle name="常规 2 2 3 7 2 5" xfId="3597" xr:uid="{00000000-0005-0000-0000-00003C0E0000}"/>
    <cellStyle name="常规 2 2 3 7 2 5 2" xfId="3604" xr:uid="{00000000-0005-0000-0000-0000430E0000}"/>
    <cellStyle name="常规 2 2 3 7 2 6" xfId="3607" xr:uid="{00000000-0005-0000-0000-0000460E0000}"/>
    <cellStyle name="常规 2 2 3 7 2 7" xfId="2864" xr:uid="{00000000-0005-0000-0000-00005F0B0000}"/>
    <cellStyle name="常规 2 2 3 7 3" xfId="617" xr:uid="{00000000-0005-0000-0000-000098020000}"/>
    <cellStyle name="常规 2 2 3 7 3 2" xfId="3612" xr:uid="{00000000-0005-0000-0000-00004B0E0000}"/>
    <cellStyle name="常规 2 2 3 7 3 2 2" xfId="6285" xr:uid="{00000000-0005-0000-0000-0000BC180000}"/>
    <cellStyle name="常规 2 2 3 7 3 2 2 2" xfId="4969" xr:uid="{00000000-0005-0000-0000-000098130000}"/>
    <cellStyle name="常规 2 2 3 7 3 2 2 3" xfId="4697" xr:uid="{00000000-0005-0000-0000-000088120000}"/>
    <cellStyle name="常规 2 2 3 7 3 2 2 3 2" xfId="6288" xr:uid="{00000000-0005-0000-0000-0000BF180000}"/>
    <cellStyle name="常规 2 2 3 7 3 2 2 4" xfId="4701" xr:uid="{00000000-0005-0000-0000-00008C120000}"/>
    <cellStyle name="常规 2 2 3 7 3 2 3" xfId="5680" xr:uid="{00000000-0005-0000-0000-00005F160000}"/>
    <cellStyle name="常规 2 2 3 7 3 2 4" xfId="1938" xr:uid="{00000000-0005-0000-0000-0000C1070000}"/>
    <cellStyle name="常规 2 2 3 7 3 2 4 2" xfId="1940" xr:uid="{00000000-0005-0000-0000-0000C3070000}"/>
    <cellStyle name="常规 2 2 3 7 3 2 5" xfId="1972" xr:uid="{00000000-0005-0000-0000-0000E3070000}"/>
    <cellStyle name="常规 2 2 3 7 3 2 6" xfId="1974" xr:uid="{00000000-0005-0000-0000-0000E5070000}"/>
    <cellStyle name="常规 2 2 3 7 3 3" xfId="5660" xr:uid="{00000000-0005-0000-0000-00004B160000}"/>
    <cellStyle name="常规 2 2 3 7 3 4" xfId="5663" xr:uid="{00000000-0005-0000-0000-00004E160000}"/>
    <cellStyle name="常规 2 2 3 7 3 4 2" xfId="3071" xr:uid="{00000000-0005-0000-0000-00002E0C0000}"/>
    <cellStyle name="常规 2 2 3 7 3 5" xfId="6289" xr:uid="{00000000-0005-0000-0000-0000C0180000}"/>
    <cellStyle name="常规 2 2 3 7 3 6" xfId="6290" xr:uid="{00000000-0005-0000-0000-0000C1180000}"/>
    <cellStyle name="常规 2 2 3 7 4" xfId="628" xr:uid="{00000000-0005-0000-0000-0000A3020000}"/>
    <cellStyle name="常规 2 2 3 7 4 2" xfId="645" xr:uid="{00000000-0005-0000-0000-0000B4020000}"/>
    <cellStyle name="常规 2 2 3 7 4 2 2" xfId="6292" xr:uid="{00000000-0005-0000-0000-0000C3180000}"/>
    <cellStyle name="常规 2 2 3 7 4 2 2 2" xfId="5052" xr:uid="{00000000-0005-0000-0000-0000EB130000}"/>
    <cellStyle name="常规 2 2 3 7 4 2 2 3" xfId="4723" xr:uid="{00000000-0005-0000-0000-0000A2120000}"/>
    <cellStyle name="常规 2 2 3 7 4 2 2 3 2" xfId="6295" xr:uid="{00000000-0005-0000-0000-0000C6180000}"/>
    <cellStyle name="常规 2 2 3 7 4 2 2 4" xfId="4727" xr:uid="{00000000-0005-0000-0000-0000A6120000}"/>
    <cellStyle name="常规 2 2 3 7 4 2 3" xfId="6297" xr:uid="{00000000-0005-0000-0000-0000C8180000}"/>
    <cellStyle name="常规 2 2 3 7 4 2 4" xfId="27" xr:uid="{00000000-0005-0000-0000-00001F000000}"/>
    <cellStyle name="常规 2 2 3 7 4 2 4 2" xfId="2147" xr:uid="{00000000-0005-0000-0000-000092080000}"/>
    <cellStyle name="常规 2 2 3 7 4 2 5" xfId="2164" xr:uid="{00000000-0005-0000-0000-0000A3080000}"/>
    <cellStyle name="常规 2 2 3 7 4 2 6" xfId="2168" xr:uid="{00000000-0005-0000-0000-0000A7080000}"/>
    <cellStyle name="常规 2 2 3 7 4 3" xfId="4128" xr:uid="{00000000-0005-0000-0000-00004F100000}"/>
    <cellStyle name="常规 2 2 3 7 4 4" xfId="4144" xr:uid="{00000000-0005-0000-0000-00005F100000}"/>
    <cellStyle name="常规 2 2 3 7 4 4 2" xfId="658" xr:uid="{00000000-0005-0000-0000-0000C1020000}"/>
    <cellStyle name="常规 2 2 3 7 4 5" xfId="4150" xr:uid="{00000000-0005-0000-0000-000065100000}"/>
    <cellStyle name="常规 2 2 3 7 4 6" xfId="4159" xr:uid="{00000000-0005-0000-0000-00006E100000}"/>
    <cellStyle name="常规 2 2 3 7 5" xfId="650" xr:uid="{00000000-0005-0000-0000-0000B9020000}"/>
    <cellStyle name="常规 2 2 3 7 5 2" xfId="5668" xr:uid="{00000000-0005-0000-0000-000053160000}"/>
    <cellStyle name="常规 2 2 3 7 6" xfId="3617" xr:uid="{00000000-0005-0000-0000-0000500E0000}"/>
    <cellStyle name="常规 2 2 3 7 6 2" xfId="5776" xr:uid="{00000000-0005-0000-0000-0000BF160000}"/>
    <cellStyle name="常规 2 2 3 7 7" xfId="5676" xr:uid="{00000000-0005-0000-0000-00005B160000}"/>
    <cellStyle name="常规 2 2 3 7 8" xfId="6299" xr:uid="{00000000-0005-0000-0000-0000CA180000}"/>
    <cellStyle name="常规 2 2 3 8" xfId="5795" xr:uid="{00000000-0005-0000-0000-0000D2160000}"/>
    <cellStyle name="常规 2 2 3 8 2" xfId="3643" xr:uid="{00000000-0005-0000-0000-00006A0E0000}"/>
    <cellStyle name="常规 2 2 3 8 2 2" xfId="5799" xr:uid="{00000000-0005-0000-0000-0000D6160000}"/>
    <cellStyle name="常规 2 2 3 8 2 2 2" xfId="5803" xr:uid="{00000000-0005-0000-0000-0000DA160000}"/>
    <cellStyle name="常规 2 2 3 8 2 2 2 2" xfId="5906" xr:uid="{00000000-0005-0000-0000-000041170000}"/>
    <cellStyle name="常规 2 2 3 8 2 2 2 2 2" xfId="2126" xr:uid="{00000000-0005-0000-0000-00007D080000}"/>
    <cellStyle name="常规 2 2 3 8 2 2 2 2 3" xfId="2136" xr:uid="{00000000-0005-0000-0000-000087080000}"/>
    <cellStyle name="常规 2 2 3 8 2 2 2 2 3 2" xfId="5067" xr:uid="{00000000-0005-0000-0000-0000FA130000}"/>
    <cellStyle name="常规 2 2 3 8 2 2 2 2 4" xfId="2141" xr:uid="{00000000-0005-0000-0000-00008C080000}"/>
    <cellStyle name="常规 2 2 3 8 2 2 2 3" xfId="5913" xr:uid="{00000000-0005-0000-0000-000048170000}"/>
    <cellStyle name="常规 2 2 3 8 2 2 2 4" xfId="6302" xr:uid="{00000000-0005-0000-0000-0000CD180000}"/>
    <cellStyle name="常规 2 2 3 8 2 2 2 4 2" xfId="2198" xr:uid="{00000000-0005-0000-0000-0000C5080000}"/>
    <cellStyle name="常规 2 2 3 8 2 2 2 5" xfId="2066" xr:uid="{00000000-0005-0000-0000-000041080000}"/>
    <cellStyle name="常规 2 2 3 8 2 2 2 6" xfId="6305" xr:uid="{00000000-0005-0000-0000-0000D0180000}"/>
    <cellStyle name="常规 2 2 3 8 2 2 3" xfId="5807" xr:uid="{00000000-0005-0000-0000-0000DE160000}"/>
    <cellStyle name="常规 2 2 3 8 2 2 4" xfId="5812" xr:uid="{00000000-0005-0000-0000-0000E3160000}"/>
    <cellStyle name="常规 2 2 3 8 2 2 4 2" xfId="926" xr:uid="{00000000-0005-0000-0000-0000CD030000}"/>
    <cellStyle name="常规 2 2 3 8 2 2 5" xfId="4072" xr:uid="{00000000-0005-0000-0000-000017100000}"/>
    <cellStyle name="常规 2 2 3 8 2 2 6" xfId="5278" xr:uid="{00000000-0005-0000-0000-0000CD140000}"/>
    <cellStyle name="常规 2 2 3 8 2 3" xfId="5816" xr:uid="{00000000-0005-0000-0000-0000E7160000}"/>
    <cellStyle name="常规 2 2 3 8 2 3 2" xfId="6306" xr:uid="{00000000-0005-0000-0000-0000D1180000}"/>
    <cellStyle name="常规 2 2 3 8 2 3 2 2" xfId="5942" xr:uid="{00000000-0005-0000-0000-000065170000}"/>
    <cellStyle name="常规 2 2 3 8 2 3 2 2 2" xfId="3537" xr:uid="{00000000-0005-0000-0000-0000000E0000}"/>
    <cellStyle name="常规 2 2 3 8 2 3 2 2 2 2" xfId="6308" xr:uid="{00000000-0005-0000-0000-0000D3180000}"/>
    <cellStyle name="常规 2 2 3 8 2 3 2 2 2 3" xfId="6310" xr:uid="{00000000-0005-0000-0000-0000D5180000}"/>
    <cellStyle name="常规 2 2 3 8 2 3 2 2 2 3 2" xfId="238" xr:uid="{00000000-0005-0000-0000-00001C010000}"/>
    <cellStyle name="常规 2 2 3 8 2 3 2 2 2 4" xfId="6312" xr:uid="{00000000-0005-0000-0000-0000D7180000}"/>
    <cellStyle name="常规 2 2 3 8 2 3 2 2 3" xfId="6315" xr:uid="{00000000-0005-0000-0000-0000DA180000}"/>
    <cellStyle name="常规 2 2 3 8 2 3 2 2 4" xfId="2745" xr:uid="{00000000-0005-0000-0000-0000E80A0000}"/>
    <cellStyle name="常规 2 2 3 8 2 3 2 2 4 2" xfId="4427" xr:uid="{00000000-0005-0000-0000-00007A110000}"/>
    <cellStyle name="常规 2 2 3 8 2 3 2 2 5" xfId="6319" xr:uid="{00000000-0005-0000-0000-0000DE180000}"/>
    <cellStyle name="常规 2 2 3 8 2 3 2 2 6" xfId="6322" xr:uid="{00000000-0005-0000-0000-0000E1180000}"/>
    <cellStyle name="常规 2 2 3 8 2 3 2 3" xfId="5946" xr:uid="{00000000-0005-0000-0000-000069170000}"/>
    <cellStyle name="常规 2 2 3 8 2 3 2 4" xfId="2001" xr:uid="{00000000-0005-0000-0000-000000080000}"/>
    <cellStyle name="常规 2 2 3 8 2 3 2 4 2" xfId="2004" xr:uid="{00000000-0005-0000-0000-000003080000}"/>
    <cellStyle name="常规 2 2 3 8 2 3 2 5" xfId="2012" xr:uid="{00000000-0005-0000-0000-00000B080000}"/>
    <cellStyle name="常规 2 2 3 8 2 3 2 6" xfId="2015" xr:uid="{00000000-0005-0000-0000-00000E080000}"/>
    <cellStyle name="常规 2 2 3 8 2 3 3" xfId="267" xr:uid="{00000000-0005-0000-0000-00003A010000}"/>
    <cellStyle name="常规 2 2 3 8 2 3 3 2" xfId="296" xr:uid="{00000000-0005-0000-0000-000057010000}"/>
    <cellStyle name="常规 2 2 3 8 2 3 3 2 2" xfId="301" xr:uid="{00000000-0005-0000-0000-00005C010000}"/>
    <cellStyle name="常规 2 2 3 8 2 3 3 2 2 2" xfId="305" xr:uid="{00000000-0005-0000-0000-000060010000}"/>
    <cellStyle name="常规 2 2 3 8 2 3 3 2 2 3" xfId="326" xr:uid="{00000000-0005-0000-0000-000075010000}"/>
    <cellStyle name="常规 2 2 3 8 2 3 3 2 2 3 2" xfId="6324" xr:uid="{00000000-0005-0000-0000-0000E3180000}"/>
    <cellStyle name="常规 2 2 3 8 2 3 3 2 2 4" xfId="248" xr:uid="{00000000-0005-0000-0000-000027010000}"/>
    <cellStyle name="常规 2 2 3 8 2 3 3 2 3" xfId="66" xr:uid="{00000000-0005-0000-0000-00004C000000}"/>
    <cellStyle name="常规 2 2 3 8 2 3 3 2 4" xfId="345" xr:uid="{00000000-0005-0000-0000-000088010000}"/>
    <cellStyle name="常规 2 2 3 8 2 3 3 2 4 2" xfId="4191" xr:uid="{00000000-0005-0000-0000-00008E100000}"/>
    <cellStyle name="常规 2 2 3 8 2 3 3 2 5" xfId="351" xr:uid="{00000000-0005-0000-0000-00008E010000}"/>
    <cellStyle name="常规 2 2 3 8 2 3 3 2 6" xfId="356" xr:uid="{00000000-0005-0000-0000-000093010000}"/>
    <cellStyle name="常规 2 2 3 8 2 3 3 3" xfId="370" xr:uid="{00000000-0005-0000-0000-0000A1010000}"/>
    <cellStyle name="常规 2 2 3 8 2 3 3 4" xfId="458" xr:uid="{00000000-0005-0000-0000-0000F9010000}"/>
    <cellStyle name="常规 2 2 3 8 2 3 3 4 2" xfId="462" xr:uid="{00000000-0005-0000-0000-0000FD010000}"/>
    <cellStyle name="常规 2 2 3 8 2 3 3 5" xfId="488" xr:uid="{00000000-0005-0000-0000-000017020000}"/>
    <cellStyle name="常规 2 2 3 8 2 3 3 6" xfId="512" xr:uid="{00000000-0005-0000-0000-00002F020000}"/>
    <cellStyle name="常规 2 2 3 8 2 3 4" xfId="542" xr:uid="{00000000-0005-0000-0000-00004D020000}"/>
    <cellStyle name="常规 2 2 3 8 2 3 4 2" xfId="546" xr:uid="{00000000-0005-0000-0000-000051020000}"/>
    <cellStyle name="常规 2 2 3 8 2 3 5" xfId="583" xr:uid="{00000000-0005-0000-0000-000076020000}"/>
    <cellStyle name="常规 2 2 3 8 2 3 5 2" xfId="598" xr:uid="{00000000-0005-0000-0000-000085020000}"/>
    <cellStyle name="常规 2 2 3 8 2 3 6" xfId="807" xr:uid="{00000000-0005-0000-0000-000056030000}"/>
    <cellStyle name="常规 2 2 3 8 2 3 7" xfId="868" xr:uid="{00000000-0005-0000-0000-000093030000}"/>
    <cellStyle name="常规 2 2 3 8 2 4" xfId="2436" xr:uid="{00000000-0005-0000-0000-0000B3090000}"/>
    <cellStyle name="常规 2 2 3 8 2 4 2" xfId="3258" xr:uid="{00000000-0005-0000-0000-0000E90C0000}"/>
    <cellStyle name="常规 2 2 3 8 2 5" xfId="3935" xr:uid="{00000000-0005-0000-0000-00008E0F0000}"/>
    <cellStyle name="常规 2 2 3 8 2 5 2" xfId="6325" xr:uid="{00000000-0005-0000-0000-0000E4180000}"/>
    <cellStyle name="常规 2 2 3 8 2 6" xfId="4522" xr:uid="{00000000-0005-0000-0000-0000D9110000}"/>
    <cellStyle name="常规 2 2 3 8 2 7" xfId="6326" xr:uid="{00000000-0005-0000-0000-0000E5180000}"/>
    <cellStyle name="常规 2 2 3 8 3" xfId="3652" xr:uid="{00000000-0005-0000-0000-0000730E0000}"/>
    <cellStyle name="常规 2 2 3 8 3 2" xfId="3657" xr:uid="{00000000-0005-0000-0000-0000780E0000}"/>
    <cellStyle name="常规 2 2 3 8 3 2 2" xfId="6328" xr:uid="{00000000-0005-0000-0000-0000E7180000}"/>
    <cellStyle name="常规 2 2 3 8 3 2 2 2" xfId="5123" xr:uid="{00000000-0005-0000-0000-000032140000}"/>
    <cellStyle name="常规 2 2 3 8 3 2 2 3" xfId="5130" xr:uid="{00000000-0005-0000-0000-000039140000}"/>
    <cellStyle name="常规 2 2 3 8 3 2 2 3 2" xfId="3136" xr:uid="{00000000-0005-0000-0000-00006F0C0000}"/>
    <cellStyle name="常规 2 2 3 8 3 2 2 4" xfId="5136" xr:uid="{00000000-0005-0000-0000-00003F140000}"/>
    <cellStyle name="常规 2 2 3 8 3 2 3" xfId="6330" xr:uid="{00000000-0005-0000-0000-0000E9180000}"/>
    <cellStyle name="常规 2 2 3 8 3 2 4" xfId="6331" xr:uid="{00000000-0005-0000-0000-0000EA180000}"/>
    <cellStyle name="常规 2 2 3 8 3 2 4 2" xfId="989" xr:uid="{00000000-0005-0000-0000-00000C040000}"/>
    <cellStyle name="常规 2 2 3 8 3 2 5" xfId="6332" xr:uid="{00000000-0005-0000-0000-0000EB180000}"/>
    <cellStyle name="常规 2 2 3 8 3 2 6" xfId="6333" xr:uid="{00000000-0005-0000-0000-0000EC180000}"/>
    <cellStyle name="常规 2 2 3 8 3 3" xfId="6334" xr:uid="{00000000-0005-0000-0000-0000ED180000}"/>
    <cellStyle name="常规 2 2 3 8 3 4" xfId="6335" xr:uid="{00000000-0005-0000-0000-0000EE180000}"/>
    <cellStyle name="常规 2 2 3 8 3 4 2" xfId="3289" xr:uid="{00000000-0005-0000-0000-0000080D0000}"/>
    <cellStyle name="常规 2 2 3 8 3 5" xfId="6337" xr:uid="{00000000-0005-0000-0000-0000F0180000}"/>
    <cellStyle name="常规 2 2 3 8 3 6" xfId="3285" xr:uid="{00000000-0005-0000-0000-0000040D0000}"/>
    <cellStyle name="常规 2 2 3 8 4" xfId="3661" xr:uid="{00000000-0005-0000-0000-00007C0E0000}"/>
    <cellStyle name="常规 2 2 3 8 4 2" xfId="5820" xr:uid="{00000000-0005-0000-0000-0000EB160000}"/>
    <cellStyle name="常规 2 2 3 8 4 2 2" xfId="6339" xr:uid="{00000000-0005-0000-0000-0000F2180000}"/>
    <cellStyle name="常规 2 2 3 8 4 2 2 2" xfId="1702" xr:uid="{00000000-0005-0000-0000-0000D5060000}"/>
    <cellStyle name="常规 2 2 3 8 4 2 2 3" xfId="1711" xr:uid="{00000000-0005-0000-0000-0000DE060000}"/>
    <cellStyle name="常规 2 2 3 8 4 2 2 3 2" xfId="6342" xr:uid="{00000000-0005-0000-0000-0000F5180000}"/>
    <cellStyle name="常规 2 2 3 8 4 2 2 4" xfId="6346" xr:uid="{00000000-0005-0000-0000-0000F9180000}"/>
    <cellStyle name="常规 2 2 3 8 4 2 3" xfId="6348" xr:uid="{00000000-0005-0000-0000-0000FB180000}"/>
    <cellStyle name="常规 2 2 3 8 4 2 4" xfId="6350" xr:uid="{00000000-0005-0000-0000-0000FD180000}"/>
    <cellStyle name="常规 2 2 3 8 4 2 4 2" xfId="200" xr:uid="{00000000-0005-0000-0000-0000F0000000}"/>
    <cellStyle name="常规 2 2 3 8 4 2 5" xfId="6352" xr:uid="{00000000-0005-0000-0000-0000FF180000}"/>
    <cellStyle name="常规 2 2 3 8 4 2 6" xfId="6355" xr:uid="{00000000-0005-0000-0000-000002190000}"/>
    <cellStyle name="常规 2 2 3 8 4 3" xfId="4168" xr:uid="{00000000-0005-0000-0000-000077100000}"/>
    <cellStyle name="常规 2 2 3 8 4 4" xfId="4176" xr:uid="{00000000-0005-0000-0000-00007F100000}"/>
    <cellStyle name="常规 2 2 3 8 4 4 2" xfId="819" xr:uid="{00000000-0005-0000-0000-000062030000}"/>
    <cellStyle name="常规 2 2 3 8 4 5" xfId="4179" xr:uid="{00000000-0005-0000-0000-000082100000}"/>
    <cellStyle name="常规 2 2 3 8 4 6" xfId="4183" xr:uid="{00000000-0005-0000-0000-000086100000}"/>
    <cellStyle name="常规 2 2 3 8 5" xfId="3666" xr:uid="{00000000-0005-0000-0000-0000810E0000}"/>
    <cellStyle name="常规 2 2 3 8 5 2" xfId="6249" xr:uid="{00000000-0005-0000-0000-000098180000}"/>
    <cellStyle name="常规 2 2 3 8 6" xfId="5822" xr:uid="{00000000-0005-0000-0000-0000ED160000}"/>
    <cellStyle name="常规 2 2 3 8 6 2" xfId="6358" xr:uid="{00000000-0005-0000-0000-000005190000}"/>
    <cellStyle name="常规 2 2 3 8 7" xfId="6359" xr:uid="{00000000-0005-0000-0000-000006190000}"/>
    <cellStyle name="常规 2 2 3 8 8" xfId="6360" xr:uid="{00000000-0005-0000-0000-000007190000}"/>
    <cellStyle name="常规 2 2 3 9" xfId="5824" xr:uid="{00000000-0005-0000-0000-0000EF160000}"/>
    <cellStyle name="常规 2 2 3 9 2" xfId="3691" xr:uid="{00000000-0005-0000-0000-00009A0E0000}"/>
    <cellStyle name="常规 2 2 3 9 2 2" xfId="6361" xr:uid="{00000000-0005-0000-0000-000008190000}"/>
    <cellStyle name="常规 2 2 3 9 2 2 2" xfId="2986" xr:uid="{00000000-0005-0000-0000-0000D90B0000}"/>
    <cellStyle name="常规 2 2 3 9 2 2 2 2" xfId="6363" xr:uid="{00000000-0005-0000-0000-00000A190000}"/>
    <cellStyle name="常规 2 2 3 9 2 2 2 2 2" xfId="4187" xr:uid="{00000000-0005-0000-0000-00008A100000}"/>
    <cellStyle name="常规 2 2 3 9 2 2 2 2 3" xfId="6364" xr:uid="{00000000-0005-0000-0000-00000B190000}"/>
    <cellStyle name="常规 2 2 3 9 2 2 2 2 3 2" xfId="2259" xr:uid="{00000000-0005-0000-0000-000002090000}"/>
    <cellStyle name="常规 2 2 3 9 2 2 2 2 4" xfId="6365" xr:uid="{00000000-0005-0000-0000-00000C190000}"/>
    <cellStyle name="常规 2 2 3 9 2 2 2 3" xfId="6367" xr:uid="{00000000-0005-0000-0000-00000E190000}"/>
    <cellStyle name="常规 2 2 3 9 2 2 2 4" xfId="6370" xr:uid="{00000000-0005-0000-0000-000011190000}"/>
    <cellStyle name="常规 2 2 3 9 2 2 2 4 2" xfId="6371" xr:uid="{00000000-0005-0000-0000-000012190000}"/>
    <cellStyle name="常规 2 2 3 9 2 2 2 5" xfId="6037" xr:uid="{00000000-0005-0000-0000-0000C4170000}"/>
    <cellStyle name="常规 2 2 3 9 2 2 2 6" xfId="6374" xr:uid="{00000000-0005-0000-0000-000015190000}"/>
    <cellStyle name="常规 2 2 3 9 2 2 3" xfId="2988" xr:uid="{00000000-0005-0000-0000-0000DB0B0000}"/>
    <cellStyle name="常规 2 2 3 9 2 2 4" xfId="2992" xr:uid="{00000000-0005-0000-0000-0000DF0B0000}"/>
    <cellStyle name="常规 2 2 3 9 2 2 4 2" xfId="2475" xr:uid="{00000000-0005-0000-0000-0000DA090000}"/>
    <cellStyle name="常规 2 2 3 9 2 2 5" xfId="2994" xr:uid="{00000000-0005-0000-0000-0000E10B0000}"/>
    <cellStyle name="常规 2 2 3 9 2 2 6" xfId="6375" xr:uid="{00000000-0005-0000-0000-000016190000}"/>
    <cellStyle name="常规 2 2 3 9 2 3" xfId="6376" xr:uid="{00000000-0005-0000-0000-000017190000}"/>
    <cellStyle name="常规 2 2 3 9 2 3 2" xfId="6377" xr:uid="{00000000-0005-0000-0000-000018190000}"/>
    <cellStyle name="常规 2 2 3 9 2 3 2 2" xfId="6379" xr:uid="{00000000-0005-0000-0000-00001A190000}"/>
    <cellStyle name="常规 2 2 3 9 2 3 2 2 2" xfId="2138" xr:uid="{00000000-0005-0000-0000-000089080000}"/>
    <cellStyle name="常规 2 2 3 9 2 3 2 2 2 2" xfId="4093" xr:uid="{00000000-0005-0000-0000-00002C100000}"/>
    <cellStyle name="常规 2 2 3 9 2 3 2 2 2 3" xfId="4097" xr:uid="{00000000-0005-0000-0000-000030100000}"/>
    <cellStyle name="常规 2 2 3 9 2 3 2 2 2 3 2" xfId="6382" xr:uid="{00000000-0005-0000-0000-00001D190000}"/>
    <cellStyle name="常规 2 2 3 9 2 3 2 2 2 4" xfId="5090" xr:uid="{00000000-0005-0000-0000-000011140000}"/>
    <cellStyle name="常规 2 2 3 9 2 3 2 2 3" xfId="6383" xr:uid="{00000000-0005-0000-0000-00001E190000}"/>
    <cellStyle name="常规 2 2 3 9 2 3 2 2 4" xfId="6384" xr:uid="{00000000-0005-0000-0000-00001F190000}"/>
    <cellStyle name="常规 2 2 3 9 2 3 2 2 4 2" xfId="5954" xr:uid="{00000000-0005-0000-0000-000071170000}"/>
    <cellStyle name="常规 2 2 3 9 2 3 2 2 5" xfId="6386" xr:uid="{00000000-0005-0000-0000-000021190000}"/>
    <cellStyle name="常规 2 2 3 9 2 3 2 2 6" xfId="6387" xr:uid="{00000000-0005-0000-0000-000022190000}"/>
    <cellStyle name="常规 2 2 3 9 2 3 2 3" xfId="6390" xr:uid="{00000000-0005-0000-0000-000025190000}"/>
    <cellStyle name="常规 2 2 3 9 2 3 2 4" xfId="2223" xr:uid="{00000000-0005-0000-0000-0000DE080000}"/>
    <cellStyle name="常规 2 2 3 9 2 3 2 4 2" xfId="2226" xr:uid="{00000000-0005-0000-0000-0000E1080000}"/>
    <cellStyle name="常规 2 2 3 9 2 3 2 5" xfId="2240" xr:uid="{00000000-0005-0000-0000-0000EF080000}"/>
    <cellStyle name="常规 2 2 3 9 2 3 2 6" xfId="2245" xr:uid="{00000000-0005-0000-0000-0000F4080000}"/>
    <cellStyle name="常规 2 2 3 9 2 3 3" xfId="6391" xr:uid="{00000000-0005-0000-0000-000026190000}"/>
    <cellStyle name="常规 2 2 3 9 2 3 3 2" xfId="6393" xr:uid="{00000000-0005-0000-0000-000028190000}"/>
    <cellStyle name="常规 2 2 3 9 2 3 3 2 2" xfId="2405" xr:uid="{00000000-0005-0000-0000-000094090000}"/>
    <cellStyle name="常规 2 2 3 9 2 3 3 2 2 2" xfId="4142" xr:uid="{00000000-0005-0000-0000-00005D100000}"/>
    <cellStyle name="常规 2 2 3 9 2 3 3 2 2 3" xfId="4147" xr:uid="{00000000-0005-0000-0000-000062100000}"/>
    <cellStyle name="常规 2 2 3 9 2 3 3 2 2 3 2" xfId="4153" xr:uid="{00000000-0005-0000-0000-000068100000}"/>
    <cellStyle name="常规 2 2 3 9 2 3 3 2 2 4" xfId="4157" xr:uid="{00000000-0005-0000-0000-00006C100000}"/>
    <cellStyle name="常规 2 2 3 9 2 3 3 2 3" xfId="5144" xr:uid="{00000000-0005-0000-0000-000047140000}"/>
    <cellStyle name="常规 2 2 3 9 2 3 3 2 4" xfId="5175" xr:uid="{00000000-0005-0000-0000-000066140000}"/>
    <cellStyle name="常规 2 2 3 9 2 3 3 2 4 2" xfId="5177" xr:uid="{00000000-0005-0000-0000-000068140000}"/>
    <cellStyle name="常规 2 2 3 9 2 3 3 2 5" xfId="5198" xr:uid="{00000000-0005-0000-0000-00007D140000}"/>
    <cellStyle name="常规 2 2 3 9 2 3 3 2 6" xfId="5202" xr:uid="{00000000-0005-0000-0000-000081140000}"/>
    <cellStyle name="常规 2 2 3 9 2 3 3 3" xfId="6395" xr:uid="{00000000-0005-0000-0000-00002A190000}"/>
    <cellStyle name="常规 2 2 3 9 2 3 3 4" xfId="4764" xr:uid="{00000000-0005-0000-0000-0000CB120000}"/>
    <cellStyle name="常规 2 2 3 9 2 3 3 4 2" xfId="6396" xr:uid="{00000000-0005-0000-0000-00002B190000}"/>
    <cellStyle name="常规 2 2 3 9 2 3 3 5" xfId="4768" xr:uid="{00000000-0005-0000-0000-0000CF120000}"/>
    <cellStyle name="常规 2 2 3 9 2 3 3 6" xfId="4773" xr:uid="{00000000-0005-0000-0000-0000D4120000}"/>
    <cellStyle name="常规 2 2 3 9 2 3 4" xfId="6397" xr:uid="{00000000-0005-0000-0000-00002C190000}"/>
    <cellStyle name="常规 2 2 3 9 2 3 4 2" xfId="1336" xr:uid="{00000000-0005-0000-0000-000067050000}"/>
    <cellStyle name="常规 2 2 3 9 2 3 5" xfId="6398" xr:uid="{00000000-0005-0000-0000-00002D190000}"/>
    <cellStyle name="常规 2 2 3 9 2 3 5 2" xfId="2497" xr:uid="{00000000-0005-0000-0000-0000F0090000}"/>
    <cellStyle name="常规 2 2 3 9 2 3 6" xfId="6399" xr:uid="{00000000-0005-0000-0000-00002E190000}"/>
    <cellStyle name="常规 2 2 3 9 2 3 7" xfId="6400" xr:uid="{00000000-0005-0000-0000-00002F190000}"/>
    <cellStyle name="常规 2 2 3 9 2 4" xfId="6401" xr:uid="{00000000-0005-0000-0000-000030190000}"/>
    <cellStyle name="常规 2 2 3 9 2 4 2" xfId="3415" xr:uid="{00000000-0005-0000-0000-0000860D0000}"/>
    <cellStyle name="常规 2 2 3 9 2 5" xfId="6402" xr:uid="{00000000-0005-0000-0000-000031190000}"/>
    <cellStyle name="常规 2 2 3 9 2 5 2" xfId="6403" xr:uid="{00000000-0005-0000-0000-000032190000}"/>
    <cellStyle name="常规 2 2 3 9 2 6" xfId="6404" xr:uid="{00000000-0005-0000-0000-000033190000}"/>
    <cellStyle name="常规 2 2 3 9 2 7" xfId="6405" xr:uid="{00000000-0005-0000-0000-000034190000}"/>
    <cellStyle name="常规 2 2 3 9 3" xfId="87" xr:uid="{00000000-0005-0000-0000-000064000000}"/>
    <cellStyle name="常规 2 2 3 9 3 2" xfId="3694" xr:uid="{00000000-0005-0000-0000-00009D0E0000}"/>
    <cellStyle name="常规 2 2 3 9 3 2 2" xfId="6406" xr:uid="{00000000-0005-0000-0000-000035190000}"/>
    <cellStyle name="常规 2 2 3 9 3 2 2 2" xfId="5339" xr:uid="{00000000-0005-0000-0000-00000A150000}"/>
    <cellStyle name="常规 2 2 3 9 3 2 2 3" xfId="5344" xr:uid="{00000000-0005-0000-0000-00000F150000}"/>
    <cellStyle name="常规 2 2 3 9 3 2 2 3 2" xfId="2950" xr:uid="{00000000-0005-0000-0000-0000B50B0000}"/>
    <cellStyle name="常规 2 2 3 9 3 2 2 4" xfId="5349" xr:uid="{00000000-0005-0000-0000-000014150000}"/>
    <cellStyle name="常规 2 2 3 9 3 2 3" xfId="5434" xr:uid="{00000000-0005-0000-0000-000069150000}"/>
    <cellStyle name="常规 2 2 3 9 3 2 4" xfId="5553" xr:uid="{00000000-0005-0000-0000-0000E0150000}"/>
    <cellStyle name="常规 2 2 3 9 3 2 4 2" xfId="4228" xr:uid="{00000000-0005-0000-0000-0000B3100000}"/>
    <cellStyle name="常规 2 2 3 9 3 2 5" xfId="5657" xr:uid="{00000000-0005-0000-0000-000048160000}"/>
    <cellStyle name="常规 2 2 3 9 3 2 6" xfId="5689" xr:uid="{00000000-0005-0000-0000-000068160000}"/>
    <cellStyle name="常规 2 2 3 9 3 3" xfId="6407" xr:uid="{00000000-0005-0000-0000-000036190000}"/>
    <cellStyle name="常规 2 2 3 9 3 4" xfId="6408" xr:uid="{00000000-0005-0000-0000-000037190000}"/>
    <cellStyle name="常规 2 2 3 9 3 4 2" xfId="3446" xr:uid="{00000000-0005-0000-0000-0000A50D0000}"/>
    <cellStyle name="常规 2 2 3 9 3 5" xfId="6409" xr:uid="{00000000-0005-0000-0000-000038190000}"/>
    <cellStyle name="常规 2 2 3 9 3 6" xfId="6410" xr:uid="{00000000-0005-0000-0000-000039190000}"/>
    <cellStyle name="常规 2 2 3 9 4" xfId="3696" xr:uid="{00000000-0005-0000-0000-00009F0E0000}"/>
    <cellStyle name="常规 2 2 3 9 4 2" xfId="5719" xr:uid="{00000000-0005-0000-0000-000086160000}"/>
    <cellStyle name="常规 2 2 3 9 4 2 2" xfId="5725" xr:uid="{00000000-0005-0000-0000-00008C160000}"/>
    <cellStyle name="常规 2 2 3 9 4 2 2 2" xfId="5398" xr:uid="{00000000-0005-0000-0000-000045150000}"/>
    <cellStyle name="常规 2 2 3 9 4 2 2 3" xfId="6413" xr:uid="{00000000-0005-0000-0000-00003C190000}"/>
    <cellStyle name="常规 2 2 3 9 4 2 2 3 2" xfId="6415" xr:uid="{00000000-0005-0000-0000-00003E190000}"/>
    <cellStyle name="常规 2 2 3 9 4 2 2 4" xfId="6420" xr:uid="{00000000-0005-0000-0000-000043190000}"/>
    <cellStyle name="常规 2 2 3 9 4 2 3" xfId="4006" xr:uid="{00000000-0005-0000-0000-0000D50F0000}"/>
    <cellStyle name="常规 2 2 3 9 4 2 4" xfId="5476" xr:uid="{00000000-0005-0000-0000-000093150000}"/>
    <cellStyle name="常规 2 2 3 9 4 2 4 2" xfId="4473" xr:uid="{00000000-0005-0000-0000-0000A8110000}"/>
    <cellStyle name="常规 2 2 3 9 4 2 5" xfId="5486" xr:uid="{00000000-0005-0000-0000-00009D150000}"/>
    <cellStyle name="常规 2 2 3 9 4 2 6" xfId="5490" xr:uid="{00000000-0005-0000-0000-0000A1150000}"/>
    <cellStyle name="常规 2 2 3 9 4 3" xfId="5731" xr:uid="{00000000-0005-0000-0000-000092160000}"/>
    <cellStyle name="常规 2 2 3 9 4 4" xfId="6173" xr:uid="{00000000-0005-0000-0000-00004C180000}"/>
    <cellStyle name="常规 2 2 3 9 4 4 2" xfId="6425" xr:uid="{00000000-0005-0000-0000-000048190000}"/>
    <cellStyle name="常规 2 2 3 9 4 5" xfId="6180" xr:uid="{00000000-0005-0000-0000-000053180000}"/>
    <cellStyle name="常规 2 2 3 9 4 6" xfId="6427" xr:uid="{00000000-0005-0000-0000-00004A190000}"/>
    <cellStyle name="常规 2 2 3 9 5" xfId="3699" xr:uid="{00000000-0005-0000-0000-0000A20E0000}"/>
    <cellStyle name="常规 2 2 3 9 5 2" xfId="6429" xr:uid="{00000000-0005-0000-0000-00004C190000}"/>
    <cellStyle name="常规 2 2 3 9 6" xfId="6430" xr:uid="{00000000-0005-0000-0000-00004D190000}"/>
    <cellStyle name="常规 2 2 3 9 6 2" xfId="6432" xr:uid="{00000000-0005-0000-0000-00004F190000}"/>
    <cellStyle name="常规 2 2 3 9 7" xfId="6433" xr:uid="{00000000-0005-0000-0000-000050190000}"/>
    <cellStyle name="常规 2 2 3 9 8" xfId="6434" xr:uid="{00000000-0005-0000-0000-000051190000}"/>
    <cellStyle name="常规 2 2 4" xfId="6049" xr:uid="{00000000-0005-0000-0000-0000D0170000}"/>
    <cellStyle name="常规 2 2 4 10" xfId="6436" xr:uid="{00000000-0005-0000-0000-000053190000}"/>
    <cellStyle name="常规 2 2 4 10 2" xfId="6437" xr:uid="{00000000-0005-0000-0000-000054190000}"/>
    <cellStyle name="常规 2 2 4 10 2 2" xfId="5849" xr:uid="{00000000-0005-0000-0000-000008170000}"/>
    <cellStyle name="常规 2 2 4 10 2 2 2" xfId="4194" xr:uid="{00000000-0005-0000-0000-000091100000}"/>
    <cellStyle name="常规 2 2 4 10 2 2 2 2" xfId="4196" xr:uid="{00000000-0005-0000-0000-000093100000}"/>
    <cellStyle name="常规 2 2 4 10 2 2 2 2 2" xfId="5728" xr:uid="{00000000-0005-0000-0000-00008F160000}"/>
    <cellStyle name="常规 2 2 4 10 2 2 2 2 3" xfId="6170" xr:uid="{00000000-0005-0000-0000-000049180000}"/>
    <cellStyle name="常规 2 2 4 10 2 2 2 2 3 2" xfId="6421" xr:uid="{00000000-0005-0000-0000-000044190000}"/>
    <cellStyle name="常规 2 2 4 10 2 2 2 2 4" xfId="6177" xr:uid="{00000000-0005-0000-0000-000050180000}"/>
    <cellStyle name="常规 2 2 4 10 2 2 2 3" xfId="6438" xr:uid="{00000000-0005-0000-0000-000055190000}"/>
    <cellStyle name="常规 2 2 4 10 2 2 2 4" xfId="6439" xr:uid="{00000000-0005-0000-0000-000056190000}"/>
    <cellStyle name="常规 2 2 4 10 2 2 2 4 2" xfId="6440" xr:uid="{00000000-0005-0000-0000-000057190000}"/>
    <cellStyle name="常规 2 2 4 10 2 2 2 5" xfId="10" xr:uid="{00000000-0005-0000-0000-00000B000000}"/>
    <cellStyle name="常规 2 2 4 10 2 2 2 6" xfId="5375" xr:uid="{00000000-0005-0000-0000-00002E150000}"/>
    <cellStyle name="常规 2 2 4 10 2 2 3" xfId="1037" xr:uid="{00000000-0005-0000-0000-00003C040000}"/>
    <cellStyle name="常规 2 2 4 10 2 2 4" xfId="1465" xr:uid="{00000000-0005-0000-0000-0000E8050000}"/>
    <cellStyle name="常规 2 2 4 10 2 2 4 2" xfId="1468" xr:uid="{00000000-0005-0000-0000-0000EB050000}"/>
    <cellStyle name="常规 2 2 4 10 2 2 5" xfId="1576" xr:uid="{00000000-0005-0000-0000-000057060000}"/>
    <cellStyle name="常规 2 2 4 10 2 2 6" xfId="1579" xr:uid="{00000000-0005-0000-0000-00005A060000}"/>
    <cellStyle name="常规 2 2 4 10 2 3" xfId="5851" xr:uid="{00000000-0005-0000-0000-00000A170000}"/>
    <cellStyle name="常规 2 2 4 10 2 3 2" xfId="5853" xr:uid="{00000000-0005-0000-0000-00000C170000}"/>
    <cellStyle name="常规 2 2 4 10 2 3 2 2" xfId="2347" xr:uid="{00000000-0005-0000-0000-00005A090000}"/>
    <cellStyle name="常规 2 2 4 10 2 3 2 2 2" xfId="2350" xr:uid="{00000000-0005-0000-0000-00005D090000}"/>
    <cellStyle name="常规 2 2 4 10 2 3 2 2 2 2" xfId="2362" xr:uid="{00000000-0005-0000-0000-000069090000}"/>
    <cellStyle name="常规 2 2 4 10 2 3 2 2 2 3" xfId="2372" xr:uid="{00000000-0005-0000-0000-000073090000}"/>
    <cellStyle name="常规 2 2 4 10 2 3 2 2 2 3 2" xfId="4784" xr:uid="{00000000-0005-0000-0000-0000DF120000}"/>
    <cellStyle name="常规 2 2 4 10 2 3 2 2 2 4" xfId="2375" xr:uid="{00000000-0005-0000-0000-000076090000}"/>
    <cellStyle name="常规 2 2 4 10 2 3 2 2 3" xfId="2386" xr:uid="{00000000-0005-0000-0000-000081090000}"/>
    <cellStyle name="常规 2 2 4 10 2 3 2 2 4" xfId="2391" xr:uid="{00000000-0005-0000-0000-000086090000}"/>
    <cellStyle name="常规 2 2 4 10 2 3 2 2 4 2" xfId="2397" xr:uid="{00000000-0005-0000-0000-00008C090000}"/>
    <cellStyle name="常规 2 2 4 10 2 3 2 2 5" xfId="2402" xr:uid="{00000000-0005-0000-0000-000091090000}"/>
    <cellStyle name="常规 2 2 4 10 2 3 2 2 6" xfId="2404" xr:uid="{00000000-0005-0000-0000-000093090000}"/>
    <cellStyle name="常规 2 2 4 10 2 3 2 3" xfId="2408" xr:uid="{00000000-0005-0000-0000-000097090000}"/>
    <cellStyle name="常规 2 2 4 10 2 3 2 4" xfId="2443" xr:uid="{00000000-0005-0000-0000-0000BA090000}"/>
    <cellStyle name="常规 2 2 4 10 2 3 2 4 2" xfId="2448" xr:uid="{00000000-0005-0000-0000-0000BF090000}"/>
    <cellStyle name="常规 2 2 4 10 2 3 2 5" xfId="437" xr:uid="{00000000-0005-0000-0000-0000E4010000}"/>
    <cellStyle name="常规 2 2 4 10 2 3 2 6" xfId="2450" xr:uid="{00000000-0005-0000-0000-0000C1090000}"/>
    <cellStyle name="常规 2 2 4 10 2 3 3" xfId="1587" xr:uid="{00000000-0005-0000-0000-000062060000}"/>
    <cellStyle name="常规 2 2 4 10 2 3 3 2" xfId="1589" xr:uid="{00000000-0005-0000-0000-000064060000}"/>
    <cellStyle name="常规 2 2 4 10 2 3 3 2 2" xfId="1594" xr:uid="{00000000-0005-0000-0000-000069060000}"/>
    <cellStyle name="常规 2 2 4 10 2 3 3 2 2 2" xfId="2823" xr:uid="{00000000-0005-0000-0000-0000360B0000}"/>
    <cellStyle name="常规 2 2 4 10 2 3 3 2 2 3" xfId="4921" xr:uid="{00000000-0005-0000-0000-000068130000}"/>
    <cellStyle name="常规 2 2 4 10 2 3 3 2 2 3 2" xfId="4924" xr:uid="{00000000-0005-0000-0000-00006B130000}"/>
    <cellStyle name="常规 2 2 4 10 2 3 3 2 2 4" xfId="4937" xr:uid="{00000000-0005-0000-0000-000078130000}"/>
    <cellStyle name="常规 2 2 4 10 2 3 3 2 3" xfId="1601" xr:uid="{00000000-0005-0000-0000-000070060000}"/>
    <cellStyle name="常规 2 2 4 10 2 3 3 2 4" xfId="933" xr:uid="{00000000-0005-0000-0000-0000D4030000}"/>
    <cellStyle name="常规 2 2 4 10 2 3 3 2 4 2" xfId="3781" xr:uid="{00000000-0005-0000-0000-0000F40E0000}"/>
    <cellStyle name="常规 2 2 4 10 2 3 3 2 5" xfId="6441" xr:uid="{00000000-0005-0000-0000-000058190000}"/>
    <cellStyle name="常规 2 2 4 10 2 3 3 2 6" xfId="6442" xr:uid="{00000000-0005-0000-0000-000059190000}"/>
    <cellStyle name="常规 2 2 4 10 2 3 3 3" xfId="1607" xr:uid="{00000000-0005-0000-0000-000076060000}"/>
    <cellStyle name="常规 2 2 4 10 2 3 3 4" xfId="1613" xr:uid="{00000000-0005-0000-0000-00007C060000}"/>
    <cellStyle name="常规 2 2 4 10 2 3 3 4 2" xfId="1618" xr:uid="{00000000-0005-0000-0000-000081060000}"/>
    <cellStyle name="常规 2 2 4 10 2 3 3 5" xfId="1622" xr:uid="{00000000-0005-0000-0000-000085060000}"/>
    <cellStyle name="常规 2 2 4 10 2 3 3 6" xfId="6444" xr:uid="{00000000-0005-0000-0000-00005B190000}"/>
    <cellStyle name="常规 2 2 4 10 2 3 4" xfId="6445" xr:uid="{00000000-0005-0000-0000-00005C190000}"/>
    <cellStyle name="常规 2 2 4 10 2 3 4 2" xfId="6446" xr:uid="{00000000-0005-0000-0000-00005D190000}"/>
    <cellStyle name="常规 2 2 4 10 2 3 5" xfId="6447" xr:uid="{00000000-0005-0000-0000-00005E190000}"/>
    <cellStyle name="常规 2 2 4 10 2 3 5 2" xfId="6448" xr:uid="{00000000-0005-0000-0000-00005F190000}"/>
    <cellStyle name="常规 2 2 4 10 2 3 6" xfId="6449" xr:uid="{00000000-0005-0000-0000-000060190000}"/>
    <cellStyle name="常规 2 2 4 10 2 3 7" xfId="6451" xr:uid="{00000000-0005-0000-0000-000062190000}"/>
    <cellStyle name="常规 2 2 4 10 2 4" xfId="6452" xr:uid="{00000000-0005-0000-0000-000063190000}"/>
    <cellStyle name="常规 2 2 4 10 2 4 2" xfId="3557" xr:uid="{00000000-0005-0000-0000-0000140E0000}"/>
    <cellStyle name="常规 2 2 4 10 2 5" xfId="6453" xr:uid="{00000000-0005-0000-0000-000064190000}"/>
    <cellStyle name="常规 2 2 4 10 2 5 2" xfId="3591" xr:uid="{00000000-0005-0000-0000-0000360E0000}"/>
    <cellStyle name="常规 2 2 4 10 2 6" xfId="6456" xr:uid="{00000000-0005-0000-0000-000067190000}"/>
    <cellStyle name="常规 2 2 4 10 2 7" xfId="6458" xr:uid="{00000000-0005-0000-0000-000069190000}"/>
    <cellStyle name="常规 2 2 4 10 3" xfId="6459" xr:uid="{00000000-0005-0000-0000-00006A190000}"/>
    <cellStyle name="常规 2 2 4 10 3 2" xfId="6461" xr:uid="{00000000-0005-0000-0000-00006C190000}"/>
    <cellStyle name="常规 2 2 4 10 3 2 2" xfId="6462" xr:uid="{00000000-0005-0000-0000-00006D190000}"/>
    <cellStyle name="常规 2 2 4 10 3 2 2 2" xfId="6463" xr:uid="{00000000-0005-0000-0000-00006E190000}"/>
    <cellStyle name="常规 2 2 4 10 3 2 2 3" xfId="6464" xr:uid="{00000000-0005-0000-0000-00006F190000}"/>
    <cellStyle name="常规 2 2 4 10 3 2 2 3 2" xfId="6465" xr:uid="{00000000-0005-0000-0000-000070190000}"/>
    <cellStyle name="常规 2 2 4 10 3 2 2 4" xfId="6467" xr:uid="{00000000-0005-0000-0000-000072190000}"/>
    <cellStyle name="常规 2 2 4 10 3 2 3" xfId="6469" xr:uid="{00000000-0005-0000-0000-000074190000}"/>
    <cellStyle name="常规 2 2 4 10 3 2 4" xfId="6470" xr:uid="{00000000-0005-0000-0000-000075190000}"/>
    <cellStyle name="常规 2 2 4 10 3 2 4 2" xfId="6472" xr:uid="{00000000-0005-0000-0000-000077190000}"/>
    <cellStyle name="常规 2 2 4 10 3 2 5" xfId="6473" xr:uid="{00000000-0005-0000-0000-000078190000}"/>
    <cellStyle name="常规 2 2 4 10 3 2 6" xfId="6474" xr:uid="{00000000-0005-0000-0000-000079190000}"/>
    <cellStyle name="常规 2 2 4 10 3 3" xfId="6476" xr:uid="{00000000-0005-0000-0000-00007B190000}"/>
    <cellStyle name="常规 2 2 4 10 3 4" xfId="6479" xr:uid="{00000000-0005-0000-0000-00007E190000}"/>
    <cellStyle name="常规 2 2 4 10 3 4 2" xfId="6480" xr:uid="{00000000-0005-0000-0000-00007F190000}"/>
    <cellStyle name="常规 2 2 4 10 3 5" xfId="6482" xr:uid="{00000000-0005-0000-0000-000081190000}"/>
    <cellStyle name="常规 2 2 4 10 3 6" xfId="6484" xr:uid="{00000000-0005-0000-0000-000083190000}"/>
    <cellStyle name="常规 2 2 4 10 4" xfId="6485" xr:uid="{00000000-0005-0000-0000-000084190000}"/>
    <cellStyle name="常规 2 2 4 10 4 2" xfId="6487" xr:uid="{00000000-0005-0000-0000-000086190000}"/>
    <cellStyle name="常规 2 2 4 10 4 2 2" xfId="6488" xr:uid="{00000000-0005-0000-0000-000087190000}"/>
    <cellStyle name="常规 2 2 4 10 4 2 2 2" xfId="6489" xr:uid="{00000000-0005-0000-0000-000088190000}"/>
    <cellStyle name="常规 2 2 4 10 4 2 2 3" xfId="6490" xr:uid="{00000000-0005-0000-0000-000089190000}"/>
    <cellStyle name="常规 2 2 4 10 4 2 2 3 2" xfId="6492" xr:uid="{00000000-0005-0000-0000-00008B190000}"/>
    <cellStyle name="常规 2 2 4 10 4 2 2 4" xfId="6494" xr:uid="{00000000-0005-0000-0000-00008D190000}"/>
    <cellStyle name="常规 2 2 4 10 4 2 3" xfId="6495" xr:uid="{00000000-0005-0000-0000-00008E190000}"/>
    <cellStyle name="常规 2 2 4 10 4 2 4" xfId="6496" xr:uid="{00000000-0005-0000-0000-00008F190000}"/>
    <cellStyle name="常规 2 2 4 10 4 2 4 2" xfId="6497" xr:uid="{00000000-0005-0000-0000-000090190000}"/>
    <cellStyle name="常规 2 2 4 10 4 2 5" xfId="6498" xr:uid="{00000000-0005-0000-0000-000091190000}"/>
    <cellStyle name="常规 2 2 4 10 4 2 6" xfId="6499" xr:uid="{00000000-0005-0000-0000-000092190000}"/>
    <cellStyle name="常规 2 2 4 10 4 3" xfId="6501" xr:uid="{00000000-0005-0000-0000-000094190000}"/>
    <cellStyle name="常规 2 2 4 10 4 4" xfId="6503" xr:uid="{00000000-0005-0000-0000-000096190000}"/>
    <cellStyle name="常规 2 2 4 10 4 4 2" xfId="6504" xr:uid="{00000000-0005-0000-0000-000097190000}"/>
    <cellStyle name="常规 2 2 4 10 4 5" xfId="6506" xr:uid="{00000000-0005-0000-0000-000099190000}"/>
    <cellStyle name="常规 2 2 4 10 4 6" xfId="6508" xr:uid="{00000000-0005-0000-0000-00009B190000}"/>
    <cellStyle name="常规 2 2 4 10 5" xfId="6509" xr:uid="{00000000-0005-0000-0000-00009C190000}"/>
    <cellStyle name="常规 2 2 4 10 5 2" xfId="6511" xr:uid="{00000000-0005-0000-0000-00009E190000}"/>
    <cellStyle name="常规 2 2 4 10 6" xfId="6512" xr:uid="{00000000-0005-0000-0000-00009F190000}"/>
    <cellStyle name="常规 2 2 4 10 6 2" xfId="6515" xr:uid="{00000000-0005-0000-0000-0000A2190000}"/>
    <cellStyle name="常规 2 2 4 10 7" xfId="6516" xr:uid="{00000000-0005-0000-0000-0000A3190000}"/>
    <cellStyle name="常规 2 2 4 10 8" xfId="6518" xr:uid="{00000000-0005-0000-0000-0000A5190000}"/>
    <cellStyle name="常规 2 2 4 11" xfId="6520" xr:uid="{00000000-0005-0000-0000-0000A7190000}"/>
    <cellStyle name="常规 2 2 4 11 2" xfId="6522" xr:uid="{00000000-0005-0000-0000-0000A9190000}"/>
    <cellStyle name="常规 2 2 4 11 2 2" xfId="6524" xr:uid="{00000000-0005-0000-0000-0000AB190000}"/>
    <cellStyle name="常规 2 2 4 11 2 2 2" xfId="6526" xr:uid="{00000000-0005-0000-0000-0000AD190000}"/>
    <cellStyle name="常规 2 2 4 11 2 2 2 2" xfId="6527" xr:uid="{00000000-0005-0000-0000-0000AE190000}"/>
    <cellStyle name="常规 2 2 4 11 2 2 2 2 2" xfId="3401" xr:uid="{00000000-0005-0000-0000-0000780D0000}"/>
    <cellStyle name="常规 2 2 4 11 2 2 2 2 3" xfId="3428" xr:uid="{00000000-0005-0000-0000-0000930D0000}"/>
    <cellStyle name="常规 2 2 4 11 2 2 2 2 3 2" xfId="3432" xr:uid="{00000000-0005-0000-0000-0000970D0000}"/>
    <cellStyle name="常规 2 2 4 11 2 2 2 2 4" xfId="3458" xr:uid="{00000000-0005-0000-0000-0000B10D0000}"/>
    <cellStyle name="常规 2 2 4 11 2 2 2 3" xfId="6528" xr:uid="{00000000-0005-0000-0000-0000AF190000}"/>
    <cellStyle name="常规 2 2 4 11 2 2 2 4" xfId="6529" xr:uid="{00000000-0005-0000-0000-0000B0190000}"/>
    <cellStyle name="常规 2 2 4 11 2 2 2 4 2" xfId="6530" xr:uid="{00000000-0005-0000-0000-0000B1190000}"/>
    <cellStyle name="常规 2 2 4 11 2 2 2 5" xfId="6531" xr:uid="{00000000-0005-0000-0000-0000B2190000}"/>
    <cellStyle name="常规 2 2 4 11 2 2 2 6" xfId="6532" xr:uid="{00000000-0005-0000-0000-0000B3190000}"/>
    <cellStyle name="常规 2 2 4 11 2 2 3" xfId="6533" xr:uid="{00000000-0005-0000-0000-0000B4190000}"/>
    <cellStyle name="常规 2 2 4 11 2 2 4" xfId="6534" xr:uid="{00000000-0005-0000-0000-0000B5190000}"/>
    <cellStyle name="常规 2 2 4 11 2 2 4 2" xfId="6535" xr:uid="{00000000-0005-0000-0000-0000B6190000}"/>
    <cellStyle name="常规 2 2 4 11 2 2 5" xfId="6536" xr:uid="{00000000-0005-0000-0000-0000B7190000}"/>
    <cellStyle name="常规 2 2 4 11 2 2 6" xfId="6537" xr:uid="{00000000-0005-0000-0000-0000B8190000}"/>
    <cellStyle name="常规 2 2 4 11 2 3" xfId="6539" xr:uid="{00000000-0005-0000-0000-0000BA190000}"/>
    <cellStyle name="常规 2 2 4 11 2 3 2" xfId="6540" xr:uid="{00000000-0005-0000-0000-0000BB190000}"/>
    <cellStyle name="常规 2 2 4 11 2 3 2 2" xfId="6541" xr:uid="{00000000-0005-0000-0000-0000BC190000}"/>
    <cellStyle name="常规 2 2 4 11 2 3 2 2 2" xfId="6542" xr:uid="{00000000-0005-0000-0000-0000BD190000}"/>
    <cellStyle name="常规 2 2 4 11 2 3 2 2 2 2" xfId="6543" xr:uid="{00000000-0005-0000-0000-0000BE190000}"/>
    <cellStyle name="常规 2 2 4 11 2 3 2 2 2 3" xfId="6545" xr:uid="{00000000-0005-0000-0000-0000C0190000}"/>
    <cellStyle name="常规 2 2 4 11 2 3 2 2 2 3 2" xfId="6546" xr:uid="{00000000-0005-0000-0000-0000C1190000}"/>
    <cellStyle name="常规 2 2 4 11 2 3 2 2 2 4" xfId="6547" xr:uid="{00000000-0005-0000-0000-0000C2190000}"/>
    <cellStyle name="常规 2 2 4 11 2 3 2 2 3" xfId="6548" xr:uid="{00000000-0005-0000-0000-0000C3190000}"/>
    <cellStyle name="常规 2 2 4 11 2 3 2 2 4" xfId="6550" xr:uid="{00000000-0005-0000-0000-0000C5190000}"/>
    <cellStyle name="常规 2 2 4 11 2 3 2 2 4 2" xfId="6552" xr:uid="{00000000-0005-0000-0000-0000C7190000}"/>
    <cellStyle name="常规 2 2 4 11 2 3 2 2 5" xfId="6553" xr:uid="{00000000-0005-0000-0000-0000C8190000}"/>
    <cellStyle name="常规 2 2 4 11 2 3 2 2 6" xfId="6554" xr:uid="{00000000-0005-0000-0000-0000C9190000}"/>
    <cellStyle name="常规 2 2 4 11 2 3 2 3" xfId="6555" xr:uid="{00000000-0005-0000-0000-0000CA190000}"/>
    <cellStyle name="常规 2 2 4 11 2 3 2 4" xfId="6556" xr:uid="{00000000-0005-0000-0000-0000CB190000}"/>
    <cellStyle name="常规 2 2 4 11 2 3 2 4 2" xfId="6557" xr:uid="{00000000-0005-0000-0000-0000CC190000}"/>
    <cellStyle name="常规 2 2 4 11 2 3 2 5" xfId="6558" xr:uid="{00000000-0005-0000-0000-0000CD190000}"/>
    <cellStyle name="常规 2 2 4 11 2 3 2 6" xfId="6560" xr:uid="{00000000-0005-0000-0000-0000CF190000}"/>
    <cellStyle name="常规 2 2 4 11 2 3 3" xfId="6561" xr:uid="{00000000-0005-0000-0000-0000D0190000}"/>
    <cellStyle name="常规 2 2 4 11 2 3 3 2" xfId="6562" xr:uid="{00000000-0005-0000-0000-0000D1190000}"/>
    <cellStyle name="常规 2 2 4 11 2 3 3 2 2" xfId="6563" xr:uid="{00000000-0005-0000-0000-0000D2190000}"/>
    <cellStyle name="常规 2 2 4 11 2 3 3 2 2 2" xfId="6564" xr:uid="{00000000-0005-0000-0000-0000D3190000}"/>
    <cellStyle name="常规 2 2 4 11 2 3 3 2 2 3" xfId="2635" xr:uid="{00000000-0005-0000-0000-00007A0A0000}"/>
    <cellStyle name="常规 2 2 4 11 2 3 3 2 2 3 2" xfId="6566" xr:uid="{00000000-0005-0000-0000-0000D5190000}"/>
    <cellStyle name="常规 2 2 4 11 2 3 3 2 2 4" xfId="6567" xr:uid="{00000000-0005-0000-0000-0000D6190000}"/>
    <cellStyle name="常规 2 2 4 11 2 3 3 2 3" xfId="6568" xr:uid="{00000000-0005-0000-0000-0000D7190000}"/>
    <cellStyle name="常规 2 2 4 11 2 3 3 2 4" xfId="6569" xr:uid="{00000000-0005-0000-0000-0000D8190000}"/>
    <cellStyle name="常规 2 2 4 11 2 3 3 2 4 2" xfId="6570" xr:uid="{00000000-0005-0000-0000-0000D9190000}"/>
    <cellStyle name="常规 2 2 4 11 2 3 3 2 5" xfId="6571" xr:uid="{00000000-0005-0000-0000-0000DA190000}"/>
    <cellStyle name="常规 2 2 4 11 2 3 3 2 6" xfId="6572" xr:uid="{00000000-0005-0000-0000-0000DB190000}"/>
    <cellStyle name="常规 2 2 4 11 2 3 3 3" xfId="6573" xr:uid="{00000000-0005-0000-0000-0000DC190000}"/>
    <cellStyle name="常规 2 2 4 11 2 3 3 4" xfId="6574" xr:uid="{00000000-0005-0000-0000-0000DD190000}"/>
    <cellStyle name="常规 2 2 4 11 2 3 3 4 2" xfId="6577" xr:uid="{00000000-0005-0000-0000-0000E0190000}"/>
    <cellStyle name="常规 2 2 4 11 2 3 3 5" xfId="1218" xr:uid="{00000000-0005-0000-0000-0000F1040000}"/>
    <cellStyle name="常规 2 2 4 11 2 3 3 6" xfId="6578" xr:uid="{00000000-0005-0000-0000-0000E1190000}"/>
    <cellStyle name="常规 2 2 4 11 2 3 4" xfId="6580" xr:uid="{00000000-0005-0000-0000-0000E3190000}"/>
    <cellStyle name="常规 2 2 4 11 2 3 4 2" xfId="6582" xr:uid="{00000000-0005-0000-0000-0000E5190000}"/>
    <cellStyle name="常规 2 2 4 11 2 3 5" xfId="6583" xr:uid="{00000000-0005-0000-0000-0000E6190000}"/>
    <cellStyle name="常规 2 2 4 11 2 3 5 2" xfId="6584" xr:uid="{00000000-0005-0000-0000-0000E7190000}"/>
    <cellStyle name="常规 2 2 4 11 2 3 6" xfId="6585" xr:uid="{00000000-0005-0000-0000-0000E8190000}"/>
    <cellStyle name="常规 2 2 4 11 2 3 7" xfId="6587" xr:uid="{00000000-0005-0000-0000-0000EA190000}"/>
    <cellStyle name="常规 2 2 4 11 2 4" xfId="6591" xr:uid="{00000000-0005-0000-0000-0000EE190000}"/>
    <cellStyle name="常规 2 2 4 11 2 4 2" xfId="5808" xr:uid="{00000000-0005-0000-0000-0000DF160000}"/>
    <cellStyle name="常规 2 2 4 11 2 5" xfId="6592" xr:uid="{00000000-0005-0000-0000-0000EF190000}"/>
    <cellStyle name="常规 2 2 4 11 2 5 2" xfId="6593" xr:uid="{00000000-0005-0000-0000-0000F0190000}"/>
    <cellStyle name="常规 2 2 4 11 2 6" xfId="6596" xr:uid="{00000000-0005-0000-0000-0000F3190000}"/>
    <cellStyle name="常规 2 2 4 11 2 7" xfId="6598" xr:uid="{00000000-0005-0000-0000-0000F5190000}"/>
    <cellStyle name="常规 2 2 4 11 3" xfId="6599" xr:uid="{00000000-0005-0000-0000-0000F6190000}"/>
    <cellStyle name="常规 2 2 4 11 3 2" xfId="6602" xr:uid="{00000000-0005-0000-0000-0000F9190000}"/>
    <cellStyle name="常规 2 2 4 11 3 2 2" xfId="6603" xr:uid="{00000000-0005-0000-0000-0000FA190000}"/>
    <cellStyle name="常规 2 2 4 11 3 2 2 2" xfId="6604" xr:uid="{00000000-0005-0000-0000-0000FB190000}"/>
    <cellStyle name="常规 2 2 4 11 3 2 2 3" xfId="6605" xr:uid="{00000000-0005-0000-0000-0000FC190000}"/>
    <cellStyle name="常规 2 2 4 11 3 2 2 3 2" xfId="6606" xr:uid="{00000000-0005-0000-0000-0000FD190000}"/>
    <cellStyle name="常规 2 2 4 11 3 2 2 4" xfId="6607" xr:uid="{00000000-0005-0000-0000-0000FE190000}"/>
    <cellStyle name="常规 2 2 4 11 3 2 3" xfId="6608" xr:uid="{00000000-0005-0000-0000-0000FF190000}"/>
    <cellStyle name="常规 2 2 4 11 3 2 4" xfId="6609" xr:uid="{00000000-0005-0000-0000-0000001A0000}"/>
    <cellStyle name="常规 2 2 4 11 3 2 4 2" xfId="6612" xr:uid="{00000000-0005-0000-0000-0000031A0000}"/>
    <cellStyle name="常规 2 2 4 11 3 2 5" xfId="6613" xr:uid="{00000000-0005-0000-0000-0000041A0000}"/>
    <cellStyle name="常规 2 2 4 11 3 2 6" xfId="6615" xr:uid="{00000000-0005-0000-0000-0000061A0000}"/>
    <cellStyle name="常规 2 2 4 11 3 3" xfId="6617" xr:uid="{00000000-0005-0000-0000-0000081A0000}"/>
    <cellStyle name="常规 2 2 4 11 3 4" xfId="6620" xr:uid="{00000000-0005-0000-0000-00000B1A0000}"/>
    <cellStyle name="常规 2 2 4 11 3 4 2" xfId="6621" xr:uid="{00000000-0005-0000-0000-00000C1A0000}"/>
    <cellStyle name="常规 2 2 4 11 3 5" xfId="6623" xr:uid="{00000000-0005-0000-0000-00000E1A0000}"/>
    <cellStyle name="常规 2 2 4 11 3 6" xfId="6624" xr:uid="{00000000-0005-0000-0000-00000F1A0000}"/>
    <cellStyle name="常规 2 2 4 11 4" xfId="6625" xr:uid="{00000000-0005-0000-0000-0000101A0000}"/>
    <cellStyle name="常规 2 2 4 11 4 2" xfId="6627" xr:uid="{00000000-0005-0000-0000-0000121A0000}"/>
    <cellStyle name="常规 2 2 4 11 4 2 2" xfId="6628" xr:uid="{00000000-0005-0000-0000-0000131A0000}"/>
    <cellStyle name="常规 2 2 4 11 4 2 2 2" xfId="6629" xr:uid="{00000000-0005-0000-0000-0000141A0000}"/>
    <cellStyle name="常规 2 2 4 11 4 2 2 3" xfId="6630" xr:uid="{00000000-0005-0000-0000-0000151A0000}"/>
    <cellStyle name="常规 2 2 4 11 4 2 2 3 2" xfId="6632" xr:uid="{00000000-0005-0000-0000-0000171A0000}"/>
    <cellStyle name="常规 2 2 4 11 4 2 2 4" xfId="6633" xr:uid="{00000000-0005-0000-0000-0000181A0000}"/>
    <cellStyle name="常规 2 2 4 11 4 2 3" xfId="6635" xr:uid="{00000000-0005-0000-0000-00001A1A0000}"/>
    <cellStyle name="常规 2 2 4 11 4 2 4" xfId="6637" xr:uid="{00000000-0005-0000-0000-00001C1A0000}"/>
    <cellStyle name="常规 2 2 4 11 4 2 4 2" xfId="6638" xr:uid="{00000000-0005-0000-0000-00001D1A0000}"/>
    <cellStyle name="常规 2 2 4 11 4 2 5" xfId="6640" xr:uid="{00000000-0005-0000-0000-00001F1A0000}"/>
    <cellStyle name="常规 2 2 4 11 4 2 6" xfId="6643" xr:uid="{00000000-0005-0000-0000-0000221A0000}"/>
    <cellStyle name="常规 2 2 4 11 4 3" xfId="6645" xr:uid="{00000000-0005-0000-0000-0000241A0000}"/>
    <cellStyle name="常规 2 2 4 11 4 4" xfId="6647" xr:uid="{00000000-0005-0000-0000-0000261A0000}"/>
    <cellStyle name="常规 2 2 4 11 4 4 2" xfId="6650" xr:uid="{00000000-0005-0000-0000-0000291A0000}"/>
    <cellStyle name="常规 2 2 4 11 4 5" xfId="6652" xr:uid="{00000000-0005-0000-0000-00002B1A0000}"/>
    <cellStyle name="常规 2 2 4 11 4 6" xfId="6654" xr:uid="{00000000-0005-0000-0000-00002D1A0000}"/>
    <cellStyle name="常规 2 2 4 11 5" xfId="6655" xr:uid="{00000000-0005-0000-0000-00002E1A0000}"/>
    <cellStyle name="常规 2 2 4 11 5 2" xfId="6657" xr:uid="{00000000-0005-0000-0000-0000301A0000}"/>
    <cellStyle name="常规 2 2 4 11 6" xfId="6658" xr:uid="{00000000-0005-0000-0000-0000311A0000}"/>
    <cellStyle name="常规 2 2 4 11 6 2" xfId="6660" xr:uid="{00000000-0005-0000-0000-0000331A0000}"/>
    <cellStyle name="常规 2 2 4 11 7" xfId="6661" xr:uid="{00000000-0005-0000-0000-0000341A0000}"/>
    <cellStyle name="常规 2 2 4 11 8" xfId="6662" xr:uid="{00000000-0005-0000-0000-0000351A0000}"/>
    <cellStyle name="常规 2 2 4 12" xfId="6665" xr:uid="{00000000-0005-0000-0000-0000381A0000}"/>
    <cellStyle name="常规 2 2 4 12 2" xfId="6666" xr:uid="{00000000-0005-0000-0000-0000391A0000}"/>
    <cellStyle name="常规 2 2 4 13" xfId="6668" xr:uid="{00000000-0005-0000-0000-00003B1A0000}"/>
    <cellStyle name="常规 2 2 4 13 2" xfId="6669" xr:uid="{00000000-0005-0000-0000-00003C1A0000}"/>
    <cellStyle name="常规 2 2 4 14" xfId="6671" xr:uid="{00000000-0005-0000-0000-00003E1A0000}"/>
    <cellStyle name="常规 2 2 4 15" xfId="6674" xr:uid="{00000000-0005-0000-0000-0000411A0000}"/>
    <cellStyle name="常规 2 2 4 2" xfId="6677" xr:uid="{00000000-0005-0000-0000-0000441A0000}"/>
    <cellStyle name="常规 2 2 4 2 2" xfId="6680" xr:uid="{00000000-0005-0000-0000-0000471A0000}"/>
    <cellStyle name="常规 2 2 4 2 2 2" xfId="6681" xr:uid="{00000000-0005-0000-0000-0000481A0000}"/>
    <cellStyle name="常规 2 2 4 2 2 2 2" xfId="2078" xr:uid="{00000000-0005-0000-0000-00004D080000}"/>
    <cellStyle name="常规 2 2 4 2 2 2 2 2" xfId="2081" xr:uid="{00000000-0005-0000-0000-000050080000}"/>
    <cellStyle name="常规 2 2 4 2 2 2 2 2 2" xfId="6682" xr:uid="{00000000-0005-0000-0000-0000491A0000}"/>
    <cellStyle name="常规 2 2 4 2 2 2 2 2 2 2" xfId="1825" xr:uid="{00000000-0005-0000-0000-000050070000}"/>
    <cellStyle name="常规 2 2 4 2 2 2 2 2 2 3" xfId="1834" xr:uid="{00000000-0005-0000-0000-000059070000}"/>
    <cellStyle name="常规 2 2 4 2 2 2 2 2 2 3 2" xfId="3187" xr:uid="{00000000-0005-0000-0000-0000A20C0000}"/>
    <cellStyle name="常规 2 2 4 2 2 2 2 2 2 4" xfId="1837" xr:uid="{00000000-0005-0000-0000-00005C070000}"/>
    <cellStyle name="常规 2 2 4 2 2 2 2 2 3" xfId="6683" xr:uid="{00000000-0005-0000-0000-00004A1A0000}"/>
    <cellStyle name="常规 2 2 4 2 2 2 2 2 4" xfId="6684" xr:uid="{00000000-0005-0000-0000-00004B1A0000}"/>
    <cellStyle name="常规 2 2 4 2 2 2 2 2 4 2" xfId="4796" xr:uid="{00000000-0005-0000-0000-0000EB120000}"/>
    <cellStyle name="常规 2 2 4 2 2 2 2 2 5" xfId="6685" xr:uid="{00000000-0005-0000-0000-00004C1A0000}"/>
    <cellStyle name="常规 2 2 4 2 2 2 2 2 6" xfId="6686" xr:uid="{00000000-0005-0000-0000-00004D1A0000}"/>
    <cellStyle name="常规 2 2 4 2 2 2 2 3" xfId="4640" xr:uid="{00000000-0005-0000-0000-00004F120000}"/>
    <cellStyle name="常规 2 2 4 2 2 2 2 4" xfId="6687" xr:uid="{00000000-0005-0000-0000-00004E1A0000}"/>
    <cellStyle name="常规 2 2 4 2 2 2 2 4 2" xfId="6688" xr:uid="{00000000-0005-0000-0000-00004F1A0000}"/>
    <cellStyle name="常规 2 2 4 2 2 2 2 5" xfId="6689" xr:uid="{00000000-0005-0000-0000-0000501A0000}"/>
    <cellStyle name="常规 2 2 4 2 2 2 2 6" xfId="6691" xr:uid="{00000000-0005-0000-0000-0000521A0000}"/>
    <cellStyle name="常规 2 2 4 2 2 2 3" xfId="2083" xr:uid="{00000000-0005-0000-0000-000052080000}"/>
    <cellStyle name="常规 2 2 4 2 2 2 3 2" xfId="2086" xr:uid="{00000000-0005-0000-0000-000055080000}"/>
    <cellStyle name="常规 2 2 4 2 2 2 3 2 2" xfId="6692" xr:uid="{00000000-0005-0000-0000-0000531A0000}"/>
    <cellStyle name="常规 2 2 4 2 2 2 3 2 2 2" xfId="1497" xr:uid="{00000000-0005-0000-0000-000008060000}"/>
    <cellStyle name="常规 2 2 4 2 2 2 3 2 2 2 2" xfId="290" xr:uid="{00000000-0005-0000-0000-000051010000}"/>
    <cellStyle name="常规 2 2 4 2 2 2 3 2 2 2 3" xfId="2306" xr:uid="{00000000-0005-0000-0000-000031090000}"/>
    <cellStyle name="常规 2 2 4 2 2 2 3 2 2 2 3 2" xfId="3042" xr:uid="{00000000-0005-0000-0000-0000110C0000}"/>
    <cellStyle name="常规 2 2 4 2 2 2 3 2 2 2 4" xfId="2310" xr:uid="{00000000-0005-0000-0000-000035090000}"/>
    <cellStyle name="常规 2 2 4 2 2 2 3 2 2 3" xfId="6696" xr:uid="{00000000-0005-0000-0000-0000571A0000}"/>
    <cellStyle name="常规 2 2 4 2 2 2 3 2 2 4" xfId="6698" xr:uid="{00000000-0005-0000-0000-0000591A0000}"/>
    <cellStyle name="常规 2 2 4 2 2 2 3 2 2 4 2" xfId="6700" xr:uid="{00000000-0005-0000-0000-00005B1A0000}"/>
    <cellStyle name="常规 2 2 4 2 2 2 3 2 2 5" xfId="6703" xr:uid="{00000000-0005-0000-0000-00005E1A0000}"/>
    <cellStyle name="常规 2 2 4 2 2 2 3 2 2 6" xfId="6705" xr:uid="{00000000-0005-0000-0000-0000601A0000}"/>
    <cellStyle name="常规 2 2 4 2 2 2 3 2 3" xfId="6706" xr:uid="{00000000-0005-0000-0000-0000611A0000}"/>
    <cellStyle name="常规 2 2 4 2 2 2 3 2 4" xfId="6707" xr:uid="{00000000-0005-0000-0000-0000621A0000}"/>
    <cellStyle name="常规 2 2 4 2 2 2 3 2 4 2" xfId="6709" xr:uid="{00000000-0005-0000-0000-0000641A0000}"/>
    <cellStyle name="常规 2 2 4 2 2 2 3 2 5" xfId="6710" xr:uid="{00000000-0005-0000-0000-0000651A0000}"/>
    <cellStyle name="常规 2 2 4 2 2 2 3 2 6" xfId="6711" xr:uid="{00000000-0005-0000-0000-0000661A0000}"/>
    <cellStyle name="常规 2 2 4 2 2 2 3 3" xfId="6712" xr:uid="{00000000-0005-0000-0000-0000671A0000}"/>
    <cellStyle name="常规 2 2 4 2 2 2 3 3 2" xfId="6714" xr:uid="{00000000-0005-0000-0000-0000691A0000}"/>
    <cellStyle name="常规 2 2 4 2 2 2 3 3 2 2" xfId="1546" xr:uid="{00000000-0005-0000-0000-000039060000}"/>
    <cellStyle name="常规 2 2 4 2 2 2 3 3 2 2 2" xfId="6715" xr:uid="{00000000-0005-0000-0000-00006A1A0000}"/>
    <cellStyle name="常规 2 2 4 2 2 2 3 3 2 2 3" xfId="6716" xr:uid="{00000000-0005-0000-0000-00006B1A0000}"/>
    <cellStyle name="常规 2 2 4 2 2 2 3 3 2 2 3 2" xfId="6717" xr:uid="{00000000-0005-0000-0000-00006C1A0000}"/>
    <cellStyle name="常规 2 2 4 2 2 2 3 3 2 2 4" xfId="4001" xr:uid="{00000000-0005-0000-0000-0000D00F0000}"/>
    <cellStyle name="常规 2 2 4 2 2 2 3 3 2 3" xfId="6720" xr:uid="{00000000-0005-0000-0000-00006F1A0000}"/>
    <cellStyle name="常规 2 2 4 2 2 2 3 3 2 4" xfId="6722" xr:uid="{00000000-0005-0000-0000-0000711A0000}"/>
    <cellStyle name="常规 2 2 4 2 2 2 3 3 2 4 2" xfId="6723" xr:uid="{00000000-0005-0000-0000-0000721A0000}"/>
    <cellStyle name="常规 2 2 4 2 2 2 3 3 2 5" xfId="6725" xr:uid="{00000000-0005-0000-0000-0000741A0000}"/>
    <cellStyle name="常规 2 2 4 2 2 2 3 3 2 6" xfId="6727" xr:uid="{00000000-0005-0000-0000-0000761A0000}"/>
    <cellStyle name="常规 2 2 4 2 2 2 3 3 3" xfId="6730" xr:uid="{00000000-0005-0000-0000-0000791A0000}"/>
    <cellStyle name="常规 2 2 4 2 2 2 3 3 4" xfId="6733" xr:uid="{00000000-0005-0000-0000-00007C1A0000}"/>
    <cellStyle name="常规 2 2 4 2 2 2 3 3 4 2" xfId="2523" xr:uid="{00000000-0005-0000-0000-00000A0A0000}"/>
    <cellStyle name="常规 2 2 4 2 2 2 3 3 5" xfId="6735" xr:uid="{00000000-0005-0000-0000-00007E1A0000}"/>
    <cellStyle name="常规 2 2 4 2 2 2 3 3 6" xfId="6736" xr:uid="{00000000-0005-0000-0000-00007F1A0000}"/>
    <cellStyle name="常规 2 2 4 2 2 2 3 4" xfId="6737" xr:uid="{00000000-0005-0000-0000-0000801A0000}"/>
    <cellStyle name="常规 2 2 4 2 2 2 3 4 2" xfId="6738" xr:uid="{00000000-0005-0000-0000-0000811A0000}"/>
    <cellStyle name="常规 2 2 4 2 2 2 3 5" xfId="6739" xr:uid="{00000000-0005-0000-0000-0000821A0000}"/>
    <cellStyle name="常规 2 2 4 2 2 2 3 5 2" xfId="1679" xr:uid="{00000000-0005-0000-0000-0000BE060000}"/>
    <cellStyle name="常规 2 2 4 2 2 2 3 6" xfId="6740" xr:uid="{00000000-0005-0000-0000-0000831A0000}"/>
    <cellStyle name="常规 2 2 4 2 2 2 3 7" xfId="6741" xr:uid="{00000000-0005-0000-0000-0000841A0000}"/>
    <cellStyle name="常规 2 2 4 2 2 2 4" xfId="2088" xr:uid="{00000000-0005-0000-0000-000057080000}"/>
    <cellStyle name="常规 2 2 4 2 2 2 4 2" xfId="6742" xr:uid="{00000000-0005-0000-0000-0000851A0000}"/>
    <cellStyle name="常规 2 2 4 2 2 2 5" xfId="2090" xr:uid="{00000000-0005-0000-0000-000059080000}"/>
    <cellStyle name="常规 2 2 4 2 2 2 5 2" xfId="6743" xr:uid="{00000000-0005-0000-0000-0000861A0000}"/>
    <cellStyle name="常规 2 2 4 2 2 2 6" xfId="6744" xr:uid="{00000000-0005-0000-0000-0000871A0000}"/>
    <cellStyle name="常规 2 2 4 2 2 2 7" xfId="6746" xr:uid="{00000000-0005-0000-0000-0000891A0000}"/>
    <cellStyle name="常规 2 2 4 2 2 3" xfId="5905" xr:uid="{00000000-0005-0000-0000-000040170000}"/>
    <cellStyle name="常规 2 2 4 2 2 3 2" xfId="2124" xr:uid="{00000000-0005-0000-0000-00007B080000}"/>
    <cellStyle name="常规 2 2 4 2 2 3 2 2" xfId="2132" xr:uid="{00000000-0005-0000-0000-000083080000}"/>
    <cellStyle name="常规 2 2 4 2 2 3 2 2 2" xfId="6747" xr:uid="{00000000-0005-0000-0000-00008A1A0000}"/>
    <cellStyle name="常规 2 2 4 2 2 3 2 2 3" xfId="6748" xr:uid="{00000000-0005-0000-0000-00008B1A0000}"/>
    <cellStyle name="常规 2 2 4 2 2 3 2 2 3 2" xfId="6750" xr:uid="{00000000-0005-0000-0000-00008D1A0000}"/>
    <cellStyle name="常规 2 2 4 2 2 3 2 2 4" xfId="6751" xr:uid="{00000000-0005-0000-0000-00008E1A0000}"/>
    <cellStyle name="常规 2 2 4 2 2 3 2 3" xfId="6752" xr:uid="{00000000-0005-0000-0000-00008F1A0000}"/>
    <cellStyle name="常规 2 2 4 2 2 3 2 4" xfId="6753" xr:uid="{00000000-0005-0000-0000-0000901A0000}"/>
    <cellStyle name="常规 2 2 4 2 2 3 2 4 2" xfId="6754" xr:uid="{00000000-0005-0000-0000-0000911A0000}"/>
    <cellStyle name="常规 2 2 4 2 2 3 2 5" xfId="6755" xr:uid="{00000000-0005-0000-0000-0000921A0000}"/>
    <cellStyle name="常规 2 2 4 2 2 3 2 6" xfId="6756" xr:uid="{00000000-0005-0000-0000-0000931A0000}"/>
    <cellStyle name="常规 2 2 4 2 2 3 3" xfId="2134" xr:uid="{00000000-0005-0000-0000-000085080000}"/>
    <cellStyle name="常规 2 2 4 2 2 3 4" xfId="2139" xr:uid="{00000000-0005-0000-0000-00008A080000}"/>
    <cellStyle name="常规 2 2 4 2 2 3 4 2" xfId="4095" xr:uid="{00000000-0005-0000-0000-00002E100000}"/>
    <cellStyle name="常规 2 2 4 2 2 3 5" xfId="6757" xr:uid="{00000000-0005-0000-0000-0000941A0000}"/>
    <cellStyle name="常规 2 2 4 2 2 3 6" xfId="6758" xr:uid="{00000000-0005-0000-0000-0000951A0000}"/>
    <cellStyle name="常规 2 2 4 2 2 4" xfId="5912" xr:uid="{00000000-0005-0000-0000-000047170000}"/>
    <cellStyle name="常规 2 2 4 2 2 4 2" xfId="2169" xr:uid="{00000000-0005-0000-0000-0000A8080000}"/>
    <cellStyle name="常规 2 2 4 2 2 4 2 2" xfId="2174" xr:uid="{00000000-0005-0000-0000-0000AD080000}"/>
    <cellStyle name="常规 2 2 4 2 2 4 2 2 2" xfId="6759" xr:uid="{00000000-0005-0000-0000-0000961A0000}"/>
    <cellStyle name="常规 2 2 4 2 2 4 2 2 3" xfId="6760" xr:uid="{00000000-0005-0000-0000-0000971A0000}"/>
    <cellStyle name="常规 2 2 4 2 2 4 2 2 3 2" xfId="6762" xr:uid="{00000000-0005-0000-0000-0000991A0000}"/>
    <cellStyle name="常规 2 2 4 2 2 4 2 2 4" xfId="6763" xr:uid="{00000000-0005-0000-0000-00009A1A0000}"/>
    <cellStyle name="常规 2 2 4 2 2 4 2 3" xfId="6764" xr:uid="{00000000-0005-0000-0000-00009B1A0000}"/>
    <cellStyle name="常规 2 2 4 2 2 4 2 4" xfId="6766" xr:uid="{00000000-0005-0000-0000-00009D1A0000}"/>
    <cellStyle name="常规 2 2 4 2 2 4 2 4 2" xfId="6768" xr:uid="{00000000-0005-0000-0000-00009F1A0000}"/>
    <cellStyle name="常规 2 2 4 2 2 4 2 5" xfId="6770" xr:uid="{00000000-0005-0000-0000-0000A11A0000}"/>
    <cellStyle name="常规 2 2 4 2 2 4 2 6" xfId="6772" xr:uid="{00000000-0005-0000-0000-0000A31A0000}"/>
    <cellStyle name="常规 2 2 4 2 2 4 3" xfId="822" xr:uid="{00000000-0005-0000-0000-000065030000}"/>
    <cellStyle name="常规 2 2 4 2 2 4 4" xfId="2176" xr:uid="{00000000-0005-0000-0000-0000AF080000}"/>
    <cellStyle name="常规 2 2 4 2 2 4 4 2" xfId="6773" xr:uid="{00000000-0005-0000-0000-0000A41A0000}"/>
    <cellStyle name="常规 2 2 4 2 2 4 5" xfId="6774" xr:uid="{00000000-0005-0000-0000-0000A51A0000}"/>
    <cellStyle name="常规 2 2 4 2 2 4 6" xfId="6775" xr:uid="{00000000-0005-0000-0000-0000A61A0000}"/>
    <cellStyle name="常规 2 2 4 2 2 5" xfId="6301" xr:uid="{00000000-0005-0000-0000-0000CC180000}"/>
    <cellStyle name="常规 2 2 4 2 2 5 2" xfId="2196" xr:uid="{00000000-0005-0000-0000-0000C3080000}"/>
    <cellStyle name="常规 2 2 4 2 2 6" xfId="2065" xr:uid="{00000000-0005-0000-0000-000040080000}"/>
    <cellStyle name="常规 2 2 4 2 2 6 2" xfId="6777" xr:uid="{00000000-0005-0000-0000-0000A81A0000}"/>
    <cellStyle name="常规 2 2 4 2 2 7" xfId="6304" xr:uid="{00000000-0005-0000-0000-0000CF180000}"/>
    <cellStyle name="常规 2 2 4 2 2 8" xfId="6779" xr:uid="{00000000-0005-0000-0000-0000AA1A0000}"/>
    <cellStyle name="常规 2 2 4 2 3" xfId="6782" xr:uid="{00000000-0005-0000-0000-0000AD1A0000}"/>
    <cellStyle name="常规 2 2 4 2 3 2" xfId="6783" xr:uid="{00000000-0005-0000-0000-0000AE1A0000}"/>
    <cellStyle name="常规 2 2 4 2 3 2 2" xfId="2333" xr:uid="{00000000-0005-0000-0000-00004C090000}"/>
    <cellStyle name="常规 2 2 4 2 3 2 2 2" xfId="591" xr:uid="{00000000-0005-0000-0000-00007E020000}"/>
    <cellStyle name="常规 2 2 4 2 3 2 2 3" xfId="703" xr:uid="{00000000-0005-0000-0000-0000EE020000}"/>
    <cellStyle name="常规 2 2 4 2 3 2 2 3 2" xfId="6785" xr:uid="{00000000-0005-0000-0000-0000B01A0000}"/>
    <cellStyle name="常规 2 2 4 2 3 2 2 4" xfId="6786" xr:uid="{00000000-0005-0000-0000-0000B11A0000}"/>
    <cellStyle name="常规 2 2 4 2 3 2 3" xfId="2336" xr:uid="{00000000-0005-0000-0000-00004F090000}"/>
    <cellStyle name="常规 2 2 4 2 3 2 4" xfId="2342" xr:uid="{00000000-0005-0000-0000-000055090000}"/>
    <cellStyle name="常规 2 2 4 2 3 2 4 2" xfId="6787" xr:uid="{00000000-0005-0000-0000-0000B21A0000}"/>
    <cellStyle name="常规 2 2 4 2 3 2 5" xfId="2344" xr:uid="{00000000-0005-0000-0000-000057090000}"/>
    <cellStyle name="常规 2 2 4 2 3 2 6" xfId="602" xr:uid="{00000000-0005-0000-0000-000089020000}"/>
    <cellStyle name="常规 2 2 4 2 3 3" xfId="6788" xr:uid="{00000000-0005-0000-0000-0000B31A0000}"/>
    <cellStyle name="常规 2 2 4 2 3 4" xfId="6790" xr:uid="{00000000-0005-0000-0000-0000B51A0000}"/>
    <cellStyle name="常规 2 2 4 2 3 4 2" xfId="2434" xr:uid="{00000000-0005-0000-0000-0000B1090000}"/>
    <cellStyle name="常规 2 2 4 2 3 5" xfId="6793" xr:uid="{00000000-0005-0000-0000-0000B81A0000}"/>
    <cellStyle name="常规 2 2 4 2 3 6" xfId="6794" xr:uid="{00000000-0005-0000-0000-0000B91A0000}"/>
    <cellStyle name="常规 2 2 4 2 4" xfId="6796" xr:uid="{00000000-0005-0000-0000-0000BB1A0000}"/>
    <cellStyle name="常规 2 2 4 2 4 2" xfId="6798" xr:uid="{00000000-0005-0000-0000-0000BD1A0000}"/>
    <cellStyle name="常规 2 2 4 2 4 2 2" xfId="6799" xr:uid="{00000000-0005-0000-0000-0000BE1A0000}"/>
    <cellStyle name="常规 2 2 4 2 4 2 2 2" xfId="4122" xr:uid="{00000000-0005-0000-0000-000049100000}"/>
    <cellStyle name="常规 2 2 4 2 4 2 2 2 2" xfId="6800" xr:uid="{00000000-0005-0000-0000-0000BF1A0000}"/>
    <cellStyle name="常规 2 2 4 2 4 2 2 2 3" xfId="6801" xr:uid="{00000000-0005-0000-0000-0000C01A0000}"/>
    <cellStyle name="常规 2 2 4 2 4 2 2 2 3 2" xfId="6803" xr:uid="{00000000-0005-0000-0000-0000C21A0000}"/>
    <cellStyle name="常规 2 2 4 2 4 2 2 2 4" xfId="6804" xr:uid="{00000000-0005-0000-0000-0000C31A0000}"/>
    <cellStyle name="常规 2 2 4 2 4 2 2 3" xfId="4916" xr:uid="{00000000-0005-0000-0000-000063130000}"/>
    <cellStyle name="常规 2 2 4 2 4 2 2 4" xfId="6805" xr:uid="{00000000-0005-0000-0000-0000C41A0000}"/>
    <cellStyle name="常规 2 2 4 2 4 2 2 4 2" xfId="6806" xr:uid="{00000000-0005-0000-0000-0000C51A0000}"/>
    <cellStyle name="常规 2 2 4 2 4 2 2 5" xfId="6807" xr:uid="{00000000-0005-0000-0000-0000C61A0000}"/>
    <cellStyle name="常规 2 2 4 2 4 2 2 6" xfId="6808" xr:uid="{00000000-0005-0000-0000-0000C71A0000}"/>
    <cellStyle name="常规 2 2 4 2 4 2 3" xfId="5559" xr:uid="{00000000-0005-0000-0000-0000E6150000}"/>
    <cellStyle name="常规 2 2 4 2 4 2 4" xfId="5561" xr:uid="{00000000-0005-0000-0000-0000E8150000}"/>
    <cellStyle name="常规 2 2 4 2 4 2 4 2" xfId="1631" xr:uid="{00000000-0005-0000-0000-00008E060000}"/>
    <cellStyle name="常规 2 2 4 2 4 2 5" xfId="5236" xr:uid="{00000000-0005-0000-0000-0000A3140000}"/>
    <cellStyle name="常规 2 2 4 2 4 2 6" xfId="5241" xr:uid="{00000000-0005-0000-0000-0000A8140000}"/>
    <cellStyle name="常规 2 2 4 2 4 3" xfId="925" xr:uid="{00000000-0005-0000-0000-0000CC030000}"/>
    <cellStyle name="常规 2 2 4 2 4 3 2" xfId="937" xr:uid="{00000000-0005-0000-0000-0000D8030000}"/>
    <cellStyle name="常规 2 2 4 2 4 3 2 2" xfId="3782" xr:uid="{00000000-0005-0000-0000-0000F50E0000}"/>
    <cellStyle name="常规 2 2 4 2 4 3 2 2 2" xfId="6809" xr:uid="{00000000-0005-0000-0000-0000C81A0000}"/>
    <cellStyle name="常规 2 2 4 2 4 3 2 2 3" xfId="6810" xr:uid="{00000000-0005-0000-0000-0000C91A0000}"/>
    <cellStyle name="常规 2 2 4 2 4 3 2 2 3 2" xfId="6812" xr:uid="{00000000-0005-0000-0000-0000CB1A0000}"/>
    <cellStyle name="常规 2 2 4 2 4 3 2 2 4" xfId="6813" xr:uid="{00000000-0005-0000-0000-0000CC1A0000}"/>
    <cellStyle name="常规 2 2 4 2 4 3 2 3" xfId="2672" xr:uid="{00000000-0005-0000-0000-00009F0A0000}"/>
    <cellStyle name="常规 2 2 4 2 4 3 2 4" xfId="6815" xr:uid="{00000000-0005-0000-0000-0000CE1A0000}"/>
    <cellStyle name="常规 2 2 4 2 4 3 2 4 2" xfId="6817" xr:uid="{00000000-0005-0000-0000-0000D01A0000}"/>
    <cellStyle name="常规 2 2 4 2 4 3 2 5" xfId="6819" xr:uid="{00000000-0005-0000-0000-0000D21A0000}"/>
    <cellStyle name="常规 2 2 4 2 4 3 2 6" xfId="6821" xr:uid="{00000000-0005-0000-0000-0000D41A0000}"/>
    <cellStyle name="常规 2 2 4 2 4 3 3" xfId="6822" xr:uid="{00000000-0005-0000-0000-0000D51A0000}"/>
    <cellStyle name="常规 2 2 4 2 4 3 4" xfId="6823" xr:uid="{00000000-0005-0000-0000-0000D61A0000}"/>
    <cellStyle name="常规 2 2 4 2 4 3 4 2" xfId="6824" xr:uid="{00000000-0005-0000-0000-0000D71A0000}"/>
    <cellStyle name="常规 2 2 4 2 4 3 5" xfId="6825" xr:uid="{00000000-0005-0000-0000-0000D81A0000}"/>
    <cellStyle name="常规 2 2 4 2 4 3 6" xfId="6826" xr:uid="{00000000-0005-0000-0000-0000D91A0000}"/>
    <cellStyle name="常规 2 2 4 2 4 4" xfId="944" xr:uid="{00000000-0005-0000-0000-0000DF030000}"/>
    <cellStyle name="常规 2 2 4 2 4 4 2" xfId="1269" xr:uid="{00000000-0005-0000-0000-000024050000}"/>
    <cellStyle name="常规 2 2 4 2 4 5" xfId="1278" xr:uid="{00000000-0005-0000-0000-00002D050000}"/>
    <cellStyle name="常规 2 2 4 2 4 5 2" xfId="6827" xr:uid="{00000000-0005-0000-0000-0000DA1A0000}"/>
    <cellStyle name="常规 2 2 4 2 4 6" xfId="737" xr:uid="{00000000-0005-0000-0000-000010030000}"/>
    <cellStyle name="常规 2 2 4 2 4 7" xfId="1285" xr:uid="{00000000-0005-0000-0000-000034050000}"/>
    <cellStyle name="常规 2 2 4 2 5" xfId="6828" xr:uid="{00000000-0005-0000-0000-0000DB1A0000}"/>
    <cellStyle name="常规 2 2 4 2 5 2" xfId="6829" xr:uid="{00000000-0005-0000-0000-0000DC1A0000}"/>
    <cellStyle name="常规 2 2 4 2 5 3" xfId="6830" xr:uid="{00000000-0005-0000-0000-0000DD1A0000}"/>
    <cellStyle name="常规 2 2 4 2 5 3 2" xfId="6831" xr:uid="{00000000-0005-0000-0000-0000DE1A0000}"/>
    <cellStyle name="常规 2 2 4 2 5 4" xfId="6832" xr:uid="{00000000-0005-0000-0000-0000DF1A0000}"/>
    <cellStyle name="常规 2 2 4 2 5 5" xfId="6833" xr:uid="{00000000-0005-0000-0000-0000E01A0000}"/>
    <cellStyle name="常规 2 2 4 2 6" xfId="6834" xr:uid="{00000000-0005-0000-0000-0000E11A0000}"/>
    <cellStyle name="常规 2 2 4 2 7" xfId="6835" xr:uid="{00000000-0005-0000-0000-0000E21A0000}"/>
    <cellStyle name="常规 2 2 4 2 7 2" xfId="6837" xr:uid="{00000000-0005-0000-0000-0000E41A0000}"/>
    <cellStyle name="常规 2 2 4 2 8" xfId="951" xr:uid="{00000000-0005-0000-0000-0000E6030000}"/>
    <cellStyle name="常规 2 2 4 2 9" xfId="6838" xr:uid="{00000000-0005-0000-0000-0000E51A0000}"/>
    <cellStyle name="常规 2 2 4 3" xfId="6839" xr:uid="{00000000-0005-0000-0000-0000E61A0000}"/>
    <cellStyle name="常规 2 2 4 3 2" xfId="6840" xr:uid="{00000000-0005-0000-0000-0000E71A0000}"/>
    <cellStyle name="常规 2 2 4 3 2 2" xfId="6841" xr:uid="{00000000-0005-0000-0000-0000E81A0000}"/>
    <cellStyle name="常规 2 2 4 3 2 2 2" xfId="6844" xr:uid="{00000000-0005-0000-0000-0000EB1A0000}"/>
    <cellStyle name="常规 2 2 4 3 2 2 2 2" xfId="6845" xr:uid="{00000000-0005-0000-0000-0000EC1A0000}"/>
    <cellStyle name="常规 2 2 4 3 2 2 2 2 2" xfId="6847" xr:uid="{00000000-0005-0000-0000-0000EE1A0000}"/>
    <cellStyle name="常规 2 2 4 3 2 2 2 2 2 2" xfId="6850" xr:uid="{00000000-0005-0000-0000-0000F11A0000}"/>
    <cellStyle name="常规 2 2 4 3 2 2 2 2 2 3" xfId="6854" xr:uid="{00000000-0005-0000-0000-0000F51A0000}"/>
    <cellStyle name="常规 2 2 4 3 2 2 2 2 2 3 2" xfId="6856" xr:uid="{00000000-0005-0000-0000-0000F71A0000}"/>
    <cellStyle name="常规 2 2 4 3 2 2 2 2 2 4" xfId="6859" xr:uid="{00000000-0005-0000-0000-0000FA1A0000}"/>
    <cellStyle name="常规 2 2 4 3 2 2 2 2 3" xfId="6862" xr:uid="{00000000-0005-0000-0000-0000FD1A0000}"/>
    <cellStyle name="常规 2 2 4 3 2 2 2 2 4" xfId="6863" xr:uid="{00000000-0005-0000-0000-0000FE1A0000}"/>
    <cellStyle name="常规 2 2 4 3 2 2 2 2 4 2" xfId="6865" xr:uid="{00000000-0005-0000-0000-0000001B0000}"/>
    <cellStyle name="常规 2 2 4 3 2 2 2 2 5" xfId="6866" xr:uid="{00000000-0005-0000-0000-0000011B0000}"/>
    <cellStyle name="常规 2 2 4 3 2 2 2 2 6" xfId="6867" xr:uid="{00000000-0005-0000-0000-0000021B0000}"/>
    <cellStyle name="常规 2 2 4 3 2 2 2 3" xfId="6084" xr:uid="{00000000-0005-0000-0000-0000F3170000}"/>
    <cellStyle name="常规 2 2 4 3 2 2 2 4" xfId="6868" xr:uid="{00000000-0005-0000-0000-0000031B0000}"/>
    <cellStyle name="常规 2 2 4 3 2 2 2 4 2" xfId="6869" xr:uid="{00000000-0005-0000-0000-0000041B0000}"/>
    <cellStyle name="常规 2 2 4 3 2 2 2 5" xfId="6870" xr:uid="{00000000-0005-0000-0000-0000051B0000}"/>
    <cellStyle name="常规 2 2 4 3 2 2 2 6" xfId="6871" xr:uid="{00000000-0005-0000-0000-0000061B0000}"/>
    <cellStyle name="常规 2 2 4 3 2 2 3" xfId="6873" xr:uid="{00000000-0005-0000-0000-0000081B0000}"/>
    <cellStyle name="常规 2 2 4 3 2 2 3 2" xfId="6875" xr:uid="{00000000-0005-0000-0000-00000A1B0000}"/>
    <cellStyle name="常规 2 2 4 3 2 2 3 2 2" xfId="6877" xr:uid="{00000000-0005-0000-0000-00000C1B0000}"/>
    <cellStyle name="常规 2 2 4 3 2 2 3 2 2 2" xfId="3725" xr:uid="{00000000-0005-0000-0000-0000BC0E0000}"/>
    <cellStyle name="常规 2 2 4 3 2 2 3 2 2 2 2" xfId="6878" xr:uid="{00000000-0005-0000-0000-00000D1B0000}"/>
    <cellStyle name="常规 2 2 4 3 2 2 3 2 2 2 3" xfId="6879" xr:uid="{00000000-0005-0000-0000-00000E1B0000}"/>
    <cellStyle name="常规 2 2 4 3 2 2 3 2 2 2 3 2" xfId="6881" xr:uid="{00000000-0005-0000-0000-0000101B0000}"/>
    <cellStyle name="常规 2 2 4 3 2 2 3 2 2 2 4" xfId="6882" xr:uid="{00000000-0005-0000-0000-0000111B0000}"/>
    <cellStyle name="常规 2 2 4 3 2 2 3 2 2 3" xfId="6885" xr:uid="{00000000-0005-0000-0000-0000141B0000}"/>
    <cellStyle name="常规 2 2 4 3 2 2 3 2 2 4" xfId="6888" xr:uid="{00000000-0005-0000-0000-0000171B0000}"/>
    <cellStyle name="常规 2 2 4 3 2 2 3 2 2 4 2" xfId="6890" xr:uid="{00000000-0005-0000-0000-0000191B0000}"/>
    <cellStyle name="常规 2 2 4 3 2 2 3 2 2 5" xfId="6893" xr:uid="{00000000-0005-0000-0000-00001C1B0000}"/>
    <cellStyle name="常规 2 2 4 3 2 2 3 2 2 6" xfId="6896" xr:uid="{00000000-0005-0000-0000-00001F1B0000}"/>
    <cellStyle name="常规 2 2 4 3 2 2 3 2 3" xfId="6898" xr:uid="{00000000-0005-0000-0000-0000211B0000}"/>
    <cellStyle name="常规 2 2 4 3 2 2 3 2 4" xfId="801" xr:uid="{00000000-0005-0000-0000-000050030000}"/>
    <cellStyle name="常规 2 2 4 3 2 2 3 2 4 2" xfId="6900" xr:uid="{00000000-0005-0000-0000-0000231B0000}"/>
    <cellStyle name="常规 2 2 4 3 2 2 3 2 5" xfId="6901" xr:uid="{00000000-0005-0000-0000-0000241B0000}"/>
    <cellStyle name="常规 2 2 4 3 2 2 3 2 6" xfId="6902" xr:uid="{00000000-0005-0000-0000-0000251B0000}"/>
    <cellStyle name="常规 2 2 4 3 2 2 3 3" xfId="6904" xr:uid="{00000000-0005-0000-0000-0000271B0000}"/>
    <cellStyle name="常规 2 2 4 3 2 2 3 3 2" xfId="6908" xr:uid="{00000000-0005-0000-0000-00002B1B0000}"/>
    <cellStyle name="常规 2 2 4 3 2 2 3 3 2 2" xfId="3754" xr:uid="{00000000-0005-0000-0000-0000D90E0000}"/>
    <cellStyle name="常规 2 2 4 3 2 2 3 3 2 2 2" xfId="6909" xr:uid="{00000000-0005-0000-0000-00002C1B0000}"/>
    <cellStyle name="常规 2 2 4 3 2 2 3 3 2 2 3" xfId="6910" xr:uid="{00000000-0005-0000-0000-00002D1B0000}"/>
    <cellStyle name="常规 2 2 4 3 2 2 3 3 2 2 3 2" xfId="6915" xr:uid="{00000000-0005-0000-0000-0000321B0000}"/>
    <cellStyle name="常规 2 2 4 3 2 2 3 3 2 2 4" xfId="6916" xr:uid="{00000000-0005-0000-0000-0000331B0000}"/>
    <cellStyle name="常规 2 2 4 3 2 2 3 3 2 3" xfId="6919" xr:uid="{00000000-0005-0000-0000-0000361B0000}"/>
    <cellStyle name="常规 2 2 4 3 2 2 3 3 2 4" xfId="6923" xr:uid="{00000000-0005-0000-0000-00003A1B0000}"/>
    <cellStyle name="常规 2 2 4 3 2 2 3 3 2 4 2" xfId="6924" xr:uid="{00000000-0005-0000-0000-00003B1B0000}"/>
    <cellStyle name="常规 2 2 4 3 2 2 3 3 2 5" xfId="6927" xr:uid="{00000000-0005-0000-0000-00003E1B0000}"/>
    <cellStyle name="常规 2 2 4 3 2 2 3 3 2 6" xfId="6929" xr:uid="{00000000-0005-0000-0000-0000401B0000}"/>
    <cellStyle name="常规 2 2 4 3 2 2 3 3 3" xfId="6932" xr:uid="{00000000-0005-0000-0000-0000431B0000}"/>
    <cellStyle name="常规 2 2 4 3 2 2 3 3 4" xfId="6934" xr:uid="{00000000-0005-0000-0000-0000451B0000}"/>
    <cellStyle name="常规 2 2 4 3 2 2 3 3 4 2" xfId="6936" xr:uid="{00000000-0005-0000-0000-0000471B0000}"/>
    <cellStyle name="常规 2 2 4 3 2 2 3 3 5" xfId="6937" xr:uid="{00000000-0005-0000-0000-0000481B0000}"/>
    <cellStyle name="常规 2 2 4 3 2 2 3 3 6" xfId="6938" xr:uid="{00000000-0005-0000-0000-0000491B0000}"/>
    <cellStyle name="常规 2 2 4 3 2 2 3 4" xfId="6940" xr:uid="{00000000-0005-0000-0000-00004B1B0000}"/>
    <cellStyle name="常规 2 2 4 3 2 2 3 4 2" xfId="6942" xr:uid="{00000000-0005-0000-0000-00004D1B0000}"/>
    <cellStyle name="常规 2 2 4 3 2 2 3 5" xfId="6944" xr:uid="{00000000-0005-0000-0000-00004F1B0000}"/>
    <cellStyle name="常规 2 2 4 3 2 2 3 5 2" xfId="6947" xr:uid="{00000000-0005-0000-0000-0000521B0000}"/>
    <cellStyle name="常规 2 2 4 3 2 2 3 6" xfId="6948" xr:uid="{00000000-0005-0000-0000-0000531B0000}"/>
    <cellStyle name="常规 2 2 4 3 2 2 3 7" xfId="6949" xr:uid="{00000000-0005-0000-0000-0000541B0000}"/>
    <cellStyle name="常规 2 2 4 3 2 2 4" xfId="6950" xr:uid="{00000000-0005-0000-0000-0000551B0000}"/>
    <cellStyle name="常规 2 2 4 3 2 2 4 2" xfId="6951" xr:uid="{00000000-0005-0000-0000-0000561B0000}"/>
    <cellStyle name="常规 2 2 4 3 2 2 5" xfId="6953" xr:uid="{00000000-0005-0000-0000-0000581B0000}"/>
    <cellStyle name="常规 2 2 4 3 2 2 5 2" xfId="6955" xr:uid="{00000000-0005-0000-0000-00005A1B0000}"/>
    <cellStyle name="常规 2 2 4 3 2 2 6" xfId="6957" xr:uid="{00000000-0005-0000-0000-00005C1B0000}"/>
    <cellStyle name="常规 2 2 4 3 2 2 7" xfId="6960" xr:uid="{00000000-0005-0000-0000-00005F1B0000}"/>
    <cellStyle name="常规 2 2 4 3 2 3" xfId="5941" xr:uid="{00000000-0005-0000-0000-000064170000}"/>
    <cellStyle name="常规 2 2 4 3 2 3 2" xfId="3536" xr:uid="{00000000-0005-0000-0000-0000FF0D0000}"/>
    <cellStyle name="常规 2 2 4 3 2 3 2 2" xfId="6307" xr:uid="{00000000-0005-0000-0000-0000D2180000}"/>
    <cellStyle name="常规 2 2 4 3 2 3 2 2 2" xfId="6961" xr:uid="{00000000-0005-0000-0000-0000601B0000}"/>
    <cellStyle name="常规 2 2 4 3 2 3 2 2 3" xfId="6963" xr:uid="{00000000-0005-0000-0000-0000621B0000}"/>
    <cellStyle name="常规 2 2 4 3 2 3 2 2 3 2" xfId="6965" xr:uid="{00000000-0005-0000-0000-0000641B0000}"/>
    <cellStyle name="常规 2 2 4 3 2 3 2 2 4" xfId="6966" xr:uid="{00000000-0005-0000-0000-0000651B0000}"/>
    <cellStyle name="常规 2 2 4 3 2 3 2 3" xfId="6309" xr:uid="{00000000-0005-0000-0000-0000D4180000}"/>
    <cellStyle name="常规 2 2 4 3 2 3 2 4" xfId="6311" xr:uid="{00000000-0005-0000-0000-0000D6180000}"/>
    <cellStyle name="常规 2 2 4 3 2 3 2 4 2" xfId="1374" xr:uid="{00000000-0005-0000-0000-00008D050000}"/>
    <cellStyle name="常规 2 2 4 3 2 3 2 5" xfId="2755" xr:uid="{00000000-0005-0000-0000-0000F20A0000}"/>
    <cellStyle name="常规 2 2 4 3 2 3 2 6" xfId="2757" xr:uid="{00000000-0005-0000-0000-0000F40A0000}"/>
    <cellStyle name="常规 2 2 4 3 2 3 3" xfId="6314" xr:uid="{00000000-0005-0000-0000-0000D9180000}"/>
    <cellStyle name="常规 2 2 4 3 2 3 4" xfId="2744" xr:uid="{00000000-0005-0000-0000-0000E70A0000}"/>
    <cellStyle name="常规 2 2 4 3 2 3 4 2" xfId="4426" xr:uid="{00000000-0005-0000-0000-000079110000}"/>
    <cellStyle name="常规 2 2 4 3 2 3 5" xfId="6318" xr:uid="{00000000-0005-0000-0000-0000DD180000}"/>
    <cellStyle name="常规 2 2 4 3 2 3 6" xfId="6321" xr:uid="{00000000-0005-0000-0000-0000E0180000}"/>
    <cellStyle name="常规 2 2 4 3 2 4" xfId="5945" xr:uid="{00000000-0005-0000-0000-000068170000}"/>
    <cellStyle name="常规 2 2 4 3 2 4 2" xfId="6969" xr:uid="{00000000-0005-0000-0000-0000681B0000}"/>
    <cellStyle name="常规 2 2 4 3 2 4 2 2" xfId="6970" xr:uid="{00000000-0005-0000-0000-0000691B0000}"/>
    <cellStyle name="常规 2 2 4 3 2 4 2 2 2" xfId="6971" xr:uid="{00000000-0005-0000-0000-00006A1B0000}"/>
    <cellStyle name="常规 2 2 4 3 2 4 2 2 3" xfId="6972" xr:uid="{00000000-0005-0000-0000-00006B1B0000}"/>
    <cellStyle name="常规 2 2 4 3 2 4 2 2 3 2" xfId="6973" xr:uid="{00000000-0005-0000-0000-00006C1B0000}"/>
    <cellStyle name="常规 2 2 4 3 2 4 2 2 4" xfId="6974" xr:uid="{00000000-0005-0000-0000-00006D1B0000}"/>
    <cellStyle name="常规 2 2 4 3 2 4 2 3" xfId="6975" xr:uid="{00000000-0005-0000-0000-00006E1B0000}"/>
    <cellStyle name="常规 2 2 4 3 2 4 2 4" xfId="6976" xr:uid="{00000000-0005-0000-0000-00006F1B0000}"/>
    <cellStyle name="常规 2 2 4 3 2 4 2 4 2" xfId="6979" xr:uid="{00000000-0005-0000-0000-0000721B0000}"/>
    <cellStyle name="常规 2 2 4 3 2 4 2 5" xfId="6980" xr:uid="{00000000-0005-0000-0000-0000731B0000}"/>
    <cellStyle name="常规 2 2 4 3 2 4 2 6" xfId="6981" xr:uid="{00000000-0005-0000-0000-0000741B0000}"/>
    <cellStyle name="常规 2 2 4 3 2 4 3" xfId="6983" xr:uid="{00000000-0005-0000-0000-0000761B0000}"/>
    <cellStyle name="常规 2 2 4 3 2 4 4" xfId="6985" xr:uid="{00000000-0005-0000-0000-0000781B0000}"/>
    <cellStyle name="常规 2 2 4 3 2 4 4 2" xfId="6986" xr:uid="{00000000-0005-0000-0000-0000791B0000}"/>
    <cellStyle name="常规 2 2 4 3 2 4 5" xfId="6989" xr:uid="{00000000-0005-0000-0000-00007C1B0000}"/>
    <cellStyle name="常规 2 2 4 3 2 4 6" xfId="6990" xr:uid="{00000000-0005-0000-0000-00007D1B0000}"/>
    <cellStyle name="常规 2 2 4 3 2 5" xfId="2000" xr:uid="{00000000-0005-0000-0000-0000FF070000}"/>
    <cellStyle name="常规 2 2 4 3 2 5 2" xfId="2003" xr:uid="{00000000-0005-0000-0000-000002080000}"/>
    <cellStyle name="常规 2 2 4 3 2 6" xfId="2011" xr:uid="{00000000-0005-0000-0000-00000A080000}"/>
    <cellStyle name="常规 2 2 4 3 2 6 2" xfId="6992" xr:uid="{00000000-0005-0000-0000-00007F1B0000}"/>
    <cellStyle name="常规 2 2 4 3 2 7" xfId="2014" xr:uid="{00000000-0005-0000-0000-00000D080000}"/>
    <cellStyle name="常规 2 2 4 3 2 8" xfId="6994" xr:uid="{00000000-0005-0000-0000-0000811B0000}"/>
    <cellStyle name="常规 2 2 4 3 3" xfId="6995" xr:uid="{00000000-0005-0000-0000-0000821B0000}"/>
    <cellStyle name="常规 2 2 4 3 3 2" xfId="6996" xr:uid="{00000000-0005-0000-0000-0000831B0000}"/>
    <cellStyle name="常规 2 2 4 3 3 2 2" xfId="6998" xr:uid="{00000000-0005-0000-0000-0000851B0000}"/>
    <cellStyle name="常规 2 2 4 3 3 2 2 2" xfId="7000" xr:uid="{00000000-0005-0000-0000-0000871B0000}"/>
    <cellStyle name="常规 2 2 4 3 3 2 2 3" xfId="2691" xr:uid="{00000000-0005-0000-0000-0000B20A0000}"/>
    <cellStyle name="常规 2 2 4 3 3 2 2 3 2" xfId="7002" xr:uid="{00000000-0005-0000-0000-0000891B0000}"/>
    <cellStyle name="常规 2 2 4 3 3 2 2 4" xfId="7004" xr:uid="{00000000-0005-0000-0000-00008B1B0000}"/>
    <cellStyle name="常规 2 2 4 3 3 2 3" xfId="7005" xr:uid="{00000000-0005-0000-0000-00008C1B0000}"/>
    <cellStyle name="常规 2 2 4 3 3 2 4" xfId="7006" xr:uid="{00000000-0005-0000-0000-00008D1B0000}"/>
    <cellStyle name="常规 2 2 4 3 3 2 4 2" xfId="7008" xr:uid="{00000000-0005-0000-0000-00008F1B0000}"/>
    <cellStyle name="常规 2 2 4 3 3 2 5" xfId="2787" xr:uid="{00000000-0005-0000-0000-0000120B0000}"/>
    <cellStyle name="常规 2 2 4 3 3 2 6" xfId="2791" xr:uid="{00000000-0005-0000-0000-0000160B0000}"/>
    <cellStyle name="常规 2 2 4 3 3 3" xfId="295" xr:uid="{00000000-0005-0000-0000-000056010000}"/>
    <cellStyle name="常规 2 2 4 3 3 4" xfId="368" xr:uid="{00000000-0005-0000-0000-00009F010000}"/>
    <cellStyle name="常规 2 2 4 3 3 4 2" xfId="7010" xr:uid="{00000000-0005-0000-0000-0000911B0000}"/>
    <cellStyle name="常规 2 2 4 3 3 5" xfId="457" xr:uid="{00000000-0005-0000-0000-0000F8010000}"/>
    <cellStyle name="常规 2 2 4 3 3 6" xfId="487" xr:uid="{00000000-0005-0000-0000-000016020000}"/>
    <cellStyle name="常规 2 2 4 3 4" xfId="7011" xr:uid="{00000000-0005-0000-0000-0000921B0000}"/>
    <cellStyle name="常规 2 2 4 3 4 2" xfId="7012" xr:uid="{00000000-0005-0000-0000-0000931B0000}"/>
    <cellStyle name="常规 2 2 4 3 4 2 2" xfId="7013" xr:uid="{00000000-0005-0000-0000-0000941B0000}"/>
    <cellStyle name="常规 2 2 4 3 4 2 2 2" xfId="2886" xr:uid="{00000000-0005-0000-0000-0000750B0000}"/>
    <cellStyle name="常规 2 2 4 3 4 2 2 2 2" xfId="7016" xr:uid="{00000000-0005-0000-0000-0000971B0000}"/>
    <cellStyle name="常规 2 2 4 3 4 2 2 2 3" xfId="7018" xr:uid="{00000000-0005-0000-0000-0000991B0000}"/>
    <cellStyle name="常规 2 2 4 3 4 2 2 2 3 2" xfId="7019" xr:uid="{00000000-0005-0000-0000-00009A1B0000}"/>
    <cellStyle name="常规 2 2 4 3 4 2 2 2 4" xfId="7021" xr:uid="{00000000-0005-0000-0000-00009C1B0000}"/>
    <cellStyle name="常规 2 2 4 3 4 2 2 3" xfId="2891" xr:uid="{00000000-0005-0000-0000-00007A0B0000}"/>
    <cellStyle name="常规 2 2 4 3 4 2 2 4" xfId="7023" xr:uid="{00000000-0005-0000-0000-00009E1B0000}"/>
    <cellStyle name="常规 2 2 4 3 4 2 2 4 2" xfId="7025" xr:uid="{00000000-0005-0000-0000-0000A01B0000}"/>
    <cellStyle name="常规 2 2 4 3 4 2 2 5" xfId="7026" xr:uid="{00000000-0005-0000-0000-0000A11B0000}"/>
    <cellStyle name="常规 2 2 4 3 4 2 2 6" xfId="7027" xr:uid="{00000000-0005-0000-0000-0000A21B0000}"/>
    <cellStyle name="常规 2 2 4 3 4 2 3" xfId="5445" xr:uid="{00000000-0005-0000-0000-000074150000}"/>
    <cellStyle name="常规 2 2 4 3 4 2 4" xfId="5576" xr:uid="{00000000-0005-0000-0000-0000F7150000}"/>
    <cellStyle name="常规 2 2 4 3 4 2 4 2" xfId="7029" xr:uid="{00000000-0005-0000-0000-0000A41B0000}"/>
    <cellStyle name="常规 2 2 4 3 4 2 5" xfId="5393" xr:uid="{00000000-0005-0000-0000-000040150000}"/>
    <cellStyle name="常规 2 2 4 3 4 2 6" xfId="5400" xr:uid="{00000000-0005-0000-0000-000047150000}"/>
    <cellStyle name="常规 2 2 4 3 4 3" xfId="545" xr:uid="{00000000-0005-0000-0000-000050020000}"/>
    <cellStyle name="常规 2 2 4 3 4 3 2" xfId="549" xr:uid="{00000000-0005-0000-0000-000054020000}"/>
    <cellStyle name="常规 2 2 4 3 4 3 2 2" xfId="553" xr:uid="{00000000-0005-0000-0000-000058020000}"/>
    <cellStyle name="常规 2 2 4 3 4 3 2 2 2" xfId="7031" xr:uid="{00000000-0005-0000-0000-0000A61B0000}"/>
    <cellStyle name="常规 2 2 4 3 4 3 2 2 3" xfId="7033" xr:uid="{00000000-0005-0000-0000-0000A81B0000}"/>
    <cellStyle name="常规 2 2 4 3 4 3 2 2 3 2" xfId="7034" xr:uid="{00000000-0005-0000-0000-0000A91B0000}"/>
    <cellStyle name="常规 2 2 4 3 4 3 2 2 4" xfId="7036" xr:uid="{00000000-0005-0000-0000-0000AB1B0000}"/>
    <cellStyle name="常规 2 2 4 3 4 3 2 3" xfId="560" xr:uid="{00000000-0005-0000-0000-00005F020000}"/>
    <cellStyle name="常规 2 2 4 3 4 3 2 4" xfId="7038" xr:uid="{00000000-0005-0000-0000-0000AD1B0000}"/>
    <cellStyle name="常规 2 2 4 3 4 3 2 4 2" xfId="7040" xr:uid="{00000000-0005-0000-0000-0000AF1B0000}"/>
    <cellStyle name="常规 2 2 4 3 4 3 2 5" xfId="7042" xr:uid="{00000000-0005-0000-0000-0000B11B0000}"/>
    <cellStyle name="常规 2 2 4 3 4 3 2 6" xfId="7044" xr:uid="{00000000-0005-0000-0000-0000B31B0000}"/>
    <cellStyle name="常规 2 2 4 3 4 3 3" xfId="7045" xr:uid="{00000000-0005-0000-0000-0000B41B0000}"/>
    <cellStyle name="常规 2 2 4 3 4 3 4" xfId="7046" xr:uid="{00000000-0005-0000-0000-0000B51B0000}"/>
    <cellStyle name="常规 2 2 4 3 4 3 4 2" xfId="7047" xr:uid="{00000000-0005-0000-0000-0000B61B0000}"/>
    <cellStyle name="常规 2 2 4 3 4 3 5" xfId="7048" xr:uid="{00000000-0005-0000-0000-0000B71B0000}"/>
    <cellStyle name="常规 2 2 4 3 4 3 6" xfId="7049" xr:uid="{00000000-0005-0000-0000-0000B81B0000}"/>
    <cellStyle name="常规 2 2 4 3 4 4" xfId="570" xr:uid="{00000000-0005-0000-0000-000069020000}"/>
    <cellStyle name="常规 2 2 4 3 4 4 2" xfId="191" xr:uid="{00000000-0005-0000-0000-0000E5000000}"/>
    <cellStyle name="常规 2 2 4 3 4 5" xfId="575" xr:uid="{00000000-0005-0000-0000-00006E020000}"/>
    <cellStyle name="常规 2 2 4 3 4 5 2" xfId="7050" xr:uid="{00000000-0005-0000-0000-0000B91B0000}"/>
    <cellStyle name="常规 2 2 4 3 4 6" xfId="581" xr:uid="{00000000-0005-0000-0000-000074020000}"/>
    <cellStyle name="常规 2 2 4 3 4 7" xfId="1315" xr:uid="{00000000-0005-0000-0000-000052050000}"/>
    <cellStyle name="常规 2 2 4 3 5" xfId="7051" xr:uid="{00000000-0005-0000-0000-0000BA1B0000}"/>
    <cellStyle name="常规 2 2 4 3 5 2" xfId="7052" xr:uid="{00000000-0005-0000-0000-0000BB1B0000}"/>
    <cellStyle name="常规 2 2 4 3 5 3" xfId="597" xr:uid="{00000000-0005-0000-0000-000084020000}"/>
    <cellStyle name="常规 2 2 4 3 5 3 2" xfId="607" xr:uid="{00000000-0005-0000-0000-00008E020000}"/>
    <cellStyle name="常规 2 2 4 3 5 4" xfId="7053" xr:uid="{00000000-0005-0000-0000-0000BC1B0000}"/>
    <cellStyle name="常规 2 2 4 3 5 5" xfId="7054" xr:uid="{00000000-0005-0000-0000-0000BD1B0000}"/>
    <cellStyle name="常规 2 2 4 3 6" xfId="7056" xr:uid="{00000000-0005-0000-0000-0000BF1B0000}"/>
    <cellStyle name="常规 2 2 4 3 7" xfId="7057" xr:uid="{00000000-0005-0000-0000-0000C01B0000}"/>
    <cellStyle name="常规 2 2 4 3 7 2" xfId="7059" xr:uid="{00000000-0005-0000-0000-0000C21B0000}"/>
    <cellStyle name="常规 2 2 4 3 8" xfId="2819" xr:uid="{00000000-0005-0000-0000-0000320B0000}"/>
    <cellStyle name="常规 2 2 4 3 9" xfId="2821" xr:uid="{00000000-0005-0000-0000-0000340B0000}"/>
    <cellStyle name="常规 2 2 4 4" xfId="7060" xr:uid="{00000000-0005-0000-0000-0000C31B0000}"/>
    <cellStyle name="常规 2 2 4 4 2" xfId="7061" xr:uid="{00000000-0005-0000-0000-0000C41B0000}"/>
    <cellStyle name="常规 2 2 4 4 2 2" xfId="7062" xr:uid="{00000000-0005-0000-0000-0000C51B0000}"/>
    <cellStyle name="常规 2 2 4 4 2 2 2" xfId="7063" xr:uid="{00000000-0005-0000-0000-0000C61B0000}"/>
    <cellStyle name="常规 2 2 4 4 2 2 2 2" xfId="7064" xr:uid="{00000000-0005-0000-0000-0000C71B0000}"/>
    <cellStyle name="常规 2 2 4 4 2 2 2 2 2" xfId="7065" xr:uid="{00000000-0005-0000-0000-0000C81B0000}"/>
    <cellStyle name="常规 2 2 4 4 2 2 2 2 3" xfId="7066" xr:uid="{00000000-0005-0000-0000-0000C91B0000}"/>
    <cellStyle name="常规 2 2 4 4 2 2 2 2 3 2" xfId="1380" xr:uid="{00000000-0005-0000-0000-000093050000}"/>
    <cellStyle name="常规 2 2 4 4 2 2 2 2 4" xfId="7067" xr:uid="{00000000-0005-0000-0000-0000CA1B0000}"/>
    <cellStyle name="常规 2 2 4 4 2 2 2 3" xfId="7069" xr:uid="{00000000-0005-0000-0000-0000CC1B0000}"/>
    <cellStyle name="常规 2 2 4 4 2 2 2 4" xfId="7070" xr:uid="{00000000-0005-0000-0000-0000CD1B0000}"/>
    <cellStyle name="常规 2 2 4 4 2 2 2 4 2" xfId="7071" xr:uid="{00000000-0005-0000-0000-0000CE1B0000}"/>
    <cellStyle name="常规 2 2 4 4 2 2 2 5" xfId="7072" xr:uid="{00000000-0005-0000-0000-0000CF1B0000}"/>
    <cellStyle name="常规 2 2 4 4 2 2 2 6" xfId="7075" xr:uid="{00000000-0005-0000-0000-0000D21B0000}"/>
    <cellStyle name="常规 2 2 4 4 2 2 3" xfId="7076" xr:uid="{00000000-0005-0000-0000-0000D31B0000}"/>
    <cellStyle name="常规 2 2 4 4 2 2 4" xfId="7077" xr:uid="{00000000-0005-0000-0000-0000D41B0000}"/>
    <cellStyle name="常规 2 2 4 4 2 2 4 2" xfId="7078" xr:uid="{00000000-0005-0000-0000-0000D51B0000}"/>
    <cellStyle name="常规 2 2 4 4 2 2 5" xfId="7081" xr:uid="{00000000-0005-0000-0000-0000D81B0000}"/>
    <cellStyle name="常规 2 2 4 4 2 2 6" xfId="7083" xr:uid="{00000000-0005-0000-0000-0000DA1B0000}"/>
    <cellStyle name="常规 2 2 4 4 2 3" xfId="7084" xr:uid="{00000000-0005-0000-0000-0000DB1B0000}"/>
    <cellStyle name="常规 2 2 4 4 2 3 2" xfId="7085" xr:uid="{00000000-0005-0000-0000-0000DC1B0000}"/>
    <cellStyle name="常规 2 2 4 4 2 3 2 2" xfId="7086" xr:uid="{00000000-0005-0000-0000-0000DD1B0000}"/>
    <cellStyle name="常规 2 2 4 4 2 3 2 2 2" xfId="7087" xr:uid="{00000000-0005-0000-0000-0000DE1B0000}"/>
    <cellStyle name="常规 2 2 4 4 2 3 2 2 3" xfId="7089" xr:uid="{00000000-0005-0000-0000-0000E01B0000}"/>
    <cellStyle name="常规 2 2 4 4 2 3 2 2 3 2" xfId="7092" xr:uid="{00000000-0005-0000-0000-0000E31B0000}"/>
    <cellStyle name="常规 2 2 4 4 2 3 2 2 4" xfId="7093" xr:uid="{00000000-0005-0000-0000-0000E41B0000}"/>
    <cellStyle name="常规 2 2 4 4 2 3 2 3" xfId="7094" xr:uid="{00000000-0005-0000-0000-0000E51B0000}"/>
    <cellStyle name="常规 2 2 4 4 2 3 2 4" xfId="7095" xr:uid="{00000000-0005-0000-0000-0000E61B0000}"/>
    <cellStyle name="常规 2 2 4 4 2 3 2 4 2" xfId="7096" xr:uid="{00000000-0005-0000-0000-0000E71B0000}"/>
    <cellStyle name="常规 2 2 4 4 2 3 2 5" xfId="7097" xr:uid="{00000000-0005-0000-0000-0000E81B0000}"/>
    <cellStyle name="常规 2 2 4 4 2 3 2 6" xfId="7099" xr:uid="{00000000-0005-0000-0000-0000EA1B0000}"/>
    <cellStyle name="常规 2 2 4 4 2 3 3" xfId="7100" xr:uid="{00000000-0005-0000-0000-0000EB1B0000}"/>
    <cellStyle name="常规 2 2 4 4 2 3 4" xfId="7102" xr:uid="{00000000-0005-0000-0000-0000ED1B0000}"/>
    <cellStyle name="常规 2 2 4 4 2 3 4 2" xfId="7104" xr:uid="{00000000-0005-0000-0000-0000EF1B0000}"/>
    <cellStyle name="常规 2 2 4 4 2 3 5" xfId="7107" xr:uid="{00000000-0005-0000-0000-0000F21B0000}"/>
    <cellStyle name="常规 2 2 4 4 2 3 6" xfId="7109" xr:uid="{00000000-0005-0000-0000-0000F41B0000}"/>
    <cellStyle name="常规 2 2 4 4 2 4" xfId="7110" xr:uid="{00000000-0005-0000-0000-0000F51B0000}"/>
    <cellStyle name="常规 2 2 4 4 2 4 2" xfId="7111" xr:uid="{00000000-0005-0000-0000-0000F61B0000}"/>
    <cellStyle name="常规 2 2 4 4 2 5" xfId="7112" xr:uid="{00000000-0005-0000-0000-0000F71B0000}"/>
    <cellStyle name="常规 2 2 4 4 2 5 2" xfId="7113" xr:uid="{00000000-0005-0000-0000-0000F81B0000}"/>
    <cellStyle name="常规 2 2 4 4 2 6" xfId="7114" xr:uid="{00000000-0005-0000-0000-0000F91B0000}"/>
    <cellStyle name="常规 2 2 4 4 2 7" xfId="7115" xr:uid="{00000000-0005-0000-0000-0000FA1B0000}"/>
    <cellStyle name="常规 2 2 4 4 3" xfId="7116" xr:uid="{00000000-0005-0000-0000-0000FB1B0000}"/>
    <cellStyle name="常规 2 2 4 4 3 2" xfId="7117" xr:uid="{00000000-0005-0000-0000-0000FC1B0000}"/>
    <cellStyle name="常规 2 2 4 4 3 2 2" xfId="7118" xr:uid="{00000000-0005-0000-0000-0000FD1B0000}"/>
    <cellStyle name="常规 2 2 4 4 3 2 2 2" xfId="7119" xr:uid="{00000000-0005-0000-0000-0000FE1B0000}"/>
    <cellStyle name="常规 2 2 4 4 3 2 2 3" xfId="7121" xr:uid="{00000000-0005-0000-0000-0000001C0000}"/>
    <cellStyle name="常规 2 2 4 4 3 2 2 3 2" xfId="7124" xr:uid="{00000000-0005-0000-0000-0000031C0000}"/>
    <cellStyle name="常规 2 2 4 4 3 2 2 4" xfId="7125" xr:uid="{00000000-0005-0000-0000-0000041C0000}"/>
    <cellStyle name="常规 2 2 4 4 3 2 3" xfId="7126" xr:uid="{00000000-0005-0000-0000-0000051C0000}"/>
    <cellStyle name="常规 2 2 4 4 3 2 4" xfId="7127" xr:uid="{00000000-0005-0000-0000-0000061C0000}"/>
    <cellStyle name="常规 2 2 4 4 3 2 4 2" xfId="7128" xr:uid="{00000000-0005-0000-0000-0000071C0000}"/>
    <cellStyle name="常规 2 2 4 4 3 2 5" xfId="7130" xr:uid="{00000000-0005-0000-0000-0000091C0000}"/>
    <cellStyle name="常规 2 2 4 4 3 2 6" xfId="7132" xr:uid="{00000000-0005-0000-0000-00000B1C0000}"/>
    <cellStyle name="常规 2 2 4 4 3 3" xfId="7133" xr:uid="{00000000-0005-0000-0000-00000C1C0000}"/>
    <cellStyle name="常规 2 2 4 4 3 4" xfId="7134" xr:uid="{00000000-0005-0000-0000-00000D1C0000}"/>
    <cellStyle name="常规 2 2 4 4 3 4 2" xfId="7068" xr:uid="{00000000-0005-0000-0000-0000CB1B0000}"/>
    <cellStyle name="常规 2 2 4 4 3 5" xfId="7135" xr:uid="{00000000-0005-0000-0000-00000E1C0000}"/>
    <cellStyle name="常规 2 2 4 4 3 6" xfId="7136" xr:uid="{00000000-0005-0000-0000-00000F1C0000}"/>
    <cellStyle name="常规 2 2 4 4 4" xfId="7137" xr:uid="{00000000-0005-0000-0000-0000101C0000}"/>
    <cellStyle name="常规 2 2 4 4 4 2" xfId="7138" xr:uid="{00000000-0005-0000-0000-0000111C0000}"/>
    <cellStyle name="常规 2 2 4 4 5" xfId="7140" xr:uid="{00000000-0005-0000-0000-0000131C0000}"/>
    <cellStyle name="常规 2 2 4 4 5 2" xfId="7141" xr:uid="{00000000-0005-0000-0000-0000141C0000}"/>
    <cellStyle name="常规 2 2 4 4 6" xfId="7143" xr:uid="{00000000-0005-0000-0000-0000161C0000}"/>
    <cellStyle name="常规 2 2 4 4 7" xfId="7145" xr:uid="{00000000-0005-0000-0000-0000181C0000}"/>
    <cellStyle name="常规 2 2 4 5" xfId="7146" xr:uid="{00000000-0005-0000-0000-0000191C0000}"/>
    <cellStyle name="常规 2 2 4 5 2" xfId="7147" xr:uid="{00000000-0005-0000-0000-00001A1C0000}"/>
    <cellStyle name="常规 2 2 4 5 2 2" xfId="7148" xr:uid="{00000000-0005-0000-0000-00001B1C0000}"/>
    <cellStyle name="常规 2 2 4 5 2 2 2" xfId="7150" xr:uid="{00000000-0005-0000-0000-00001D1C0000}"/>
    <cellStyle name="常规 2 2 4 5 2 2 2 2" xfId="7153" xr:uid="{00000000-0005-0000-0000-0000201C0000}"/>
    <cellStyle name="常规 2 2 4 5 2 2 2 2 2" xfId="7155" xr:uid="{00000000-0005-0000-0000-0000221C0000}"/>
    <cellStyle name="常规 2 2 4 5 2 2 2 2 3" xfId="7157" xr:uid="{00000000-0005-0000-0000-0000241C0000}"/>
    <cellStyle name="常规 2 2 4 5 2 2 2 2 3 2" xfId="7159" xr:uid="{00000000-0005-0000-0000-0000261C0000}"/>
    <cellStyle name="常规 2 2 4 5 2 2 2 2 4" xfId="7161" xr:uid="{00000000-0005-0000-0000-0000281C0000}"/>
    <cellStyle name="常规 2 2 4 5 2 2 2 3" xfId="7165" xr:uid="{00000000-0005-0000-0000-00002C1C0000}"/>
    <cellStyle name="常规 2 2 4 5 2 2 2 4" xfId="7168" xr:uid="{00000000-0005-0000-0000-00002F1C0000}"/>
    <cellStyle name="常规 2 2 4 5 2 2 2 4 2" xfId="7170" xr:uid="{00000000-0005-0000-0000-0000311C0000}"/>
    <cellStyle name="常规 2 2 4 5 2 2 2 5" xfId="7171" xr:uid="{00000000-0005-0000-0000-0000321C0000}"/>
    <cellStyle name="常规 2 2 4 5 2 2 2 6" xfId="7173" xr:uid="{00000000-0005-0000-0000-0000341C0000}"/>
    <cellStyle name="常规 2 2 4 5 2 2 3" xfId="7174" xr:uid="{00000000-0005-0000-0000-0000351C0000}"/>
    <cellStyle name="常规 2 2 4 5 2 2 4" xfId="7175" xr:uid="{00000000-0005-0000-0000-0000361C0000}"/>
    <cellStyle name="常规 2 2 4 5 2 2 4 2" xfId="7178" xr:uid="{00000000-0005-0000-0000-0000391C0000}"/>
    <cellStyle name="常规 2 2 4 5 2 2 5" xfId="7180" xr:uid="{00000000-0005-0000-0000-00003B1C0000}"/>
    <cellStyle name="常规 2 2 4 5 2 2 6" xfId="7182" xr:uid="{00000000-0005-0000-0000-00003D1C0000}"/>
    <cellStyle name="常规 2 2 4 5 2 3" xfId="7183" xr:uid="{00000000-0005-0000-0000-00003E1C0000}"/>
    <cellStyle name="常规 2 2 4 5 2 3 2" xfId="6205" xr:uid="{00000000-0005-0000-0000-00006C180000}"/>
    <cellStyle name="常规 2 2 4 5 2 3 2 2" xfId="7186" xr:uid="{00000000-0005-0000-0000-0000411C0000}"/>
    <cellStyle name="常规 2 2 4 5 2 3 2 2 2" xfId="7188" xr:uid="{00000000-0005-0000-0000-0000431C0000}"/>
    <cellStyle name="常规 2 2 4 5 2 3 2 2 2 2" xfId="7189" xr:uid="{00000000-0005-0000-0000-0000441C0000}"/>
    <cellStyle name="常规 2 2 4 5 2 3 2 2 2 3" xfId="7190" xr:uid="{00000000-0005-0000-0000-0000451C0000}"/>
    <cellStyle name="常规 2 2 4 5 2 3 2 2 2 3 2" xfId="7192" xr:uid="{00000000-0005-0000-0000-0000471C0000}"/>
    <cellStyle name="常规 2 2 4 5 2 3 2 2 2 4" xfId="7194" xr:uid="{00000000-0005-0000-0000-0000491C0000}"/>
    <cellStyle name="常规 2 2 4 5 2 3 2 2 3" xfId="7195" xr:uid="{00000000-0005-0000-0000-00004A1C0000}"/>
    <cellStyle name="常规 2 2 4 5 2 3 2 2 4" xfId="7197" xr:uid="{00000000-0005-0000-0000-00004C1C0000}"/>
    <cellStyle name="常规 2 2 4 5 2 3 2 2 4 2" xfId="7198" xr:uid="{00000000-0005-0000-0000-00004D1C0000}"/>
    <cellStyle name="常规 2 2 4 5 2 3 2 2 5" xfId="7200" xr:uid="{00000000-0005-0000-0000-00004F1C0000}"/>
    <cellStyle name="常规 2 2 4 5 2 3 2 2 6" xfId="7202" xr:uid="{00000000-0005-0000-0000-0000511C0000}"/>
    <cellStyle name="常规 2 2 4 5 2 3 2 3" xfId="7204" xr:uid="{00000000-0005-0000-0000-0000531C0000}"/>
    <cellStyle name="常规 2 2 4 5 2 3 2 4" xfId="7205" xr:uid="{00000000-0005-0000-0000-0000541C0000}"/>
    <cellStyle name="常规 2 2 4 5 2 3 2 4 2" xfId="7206" xr:uid="{00000000-0005-0000-0000-0000551C0000}"/>
    <cellStyle name="常规 2 2 4 5 2 3 2 5" xfId="7207" xr:uid="{00000000-0005-0000-0000-0000561C0000}"/>
    <cellStyle name="常规 2 2 4 5 2 3 2 6" xfId="7208" xr:uid="{00000000-0005-0000-0000-0000571C0000}"/>
    <cellStyle name="常规 2 2 4 5 2 3 3" xfId="7209" xr:uid="{00000000-0005-0000-0000-0000581C0000}"/>
    <cellStyle name="常规 2 2 4 5 2 3 3 2" xfId="7210" xr:uid="{00000000-0005-0000-0000-0000591C0000}"/>
    <cellStyle name="常规 2 2 4 5 2 3 3 2 2" xfId="7212" xr:uid="{00000000-0005-0000-0000-00005B1C0000}"/>
    <cellStyle name="常规 2 2 4 5 2 3 3 2 2 2" xfId="7214" xr:uid="{00000000-0005-0000-0000-00005D1C0000}"/>
    <cellStyle name="常规 2 2 4 5 2 3 3 2 2 3" xfId="7217" xr:uid="{00000000-0005-0000-0000-0000601C0000}"/>
    <cellStyle name="常规 2 2 4 5 2 3 3 2 2 3 2" xfId="7220" xr:uid="{00000000-0005-0000-0000-0000631C0000}"/>
    <cellStyle name="常规 2 2 4 5 2 3 3 2 2 4" xfId="7224" xr:uid="{00000000-0005-0000-0000-0000671C0000}"/>
    <cellStyle name="常规 2 2 4 5 2 3 3 2 3" xfId="1418" xr:uid="{00000000-0005-0000-0000-0000B9050000}"/>
    <cellStyle name="常规 2 2 4 5 2 3 3 2 4" xfId="929" xr:uid="{00000000-0005-0000-0000-0000D0030000}"/>
    <cellStyle name="常规 2 2 4 5 2 3 3 2 4 2" xfId="4410" xr:uid="{00000000-0005-0000-0000-000069110000}"/>
    <cellStyle name="常规 2 2 4 5 2 3 3 2 5" xfId="4210" xr:uid="{00000000-0005-0000-0000-0000A1100000}"/>
    <cellStyle name="常规 2 2 4 5 2 3 3 2 6" xfId="4219" xr:uid="{00000000-0005-0000-0000-0000AA100000}"/>
    <cellStyle name="常规 2 2 4 5 2 3 3 3" xfId="7225" xr:uid="{00000000-0005-0000-0000-0000681C0000}"/>
    <cellStyle name="常规 2 2 4 5 2 3 3 4" xfId="7226" xr:uid="{00000000-0005-0000-0000-0000691C0000}"/>
    <cellStyle name="常规 2 2 4 5 2 3 3 4 2" xfId="7227" xr:uid="{00000000-0005-0000-0000-00006A1C0000}"/>
    <cellStyle name="常规 2 2 4 5 2 3 3 5" xfId="7228" xr:uid="{00000000-0005-0000-0000-00006B1C0000}"/>
    <cellStyle name="常规 2 2 4 5 2 3 3 6" xfId="7229" xr:uid="{00000000-0005-0000-0000-00006C1C0000}"/>
    <cellStyle name="常规 2 2 4 5 2 3 4" xfId="7230" xr:uid="{00000000-0005-0000-0000-00006D1C0000}"/>
    <cellStyle name="常规 2 2 4 5 2 3 4 2" xfId="7231" xr:uid="{00000000-0005-0000-0000-00006E1C0000}"/>
    <cellStyle name="常规 2 2 4 5 2 3 5" xfId="7233" xr:uid="{00000000-0005-0000-0000-0000701C0000}"/>
    <cellStyle name="常规 2 2 4 5 2 3 5 2" xfId="7234" xr:uid="{00000000-0005-0000-0000-0000711C0000}"/>
    <cellStyle name="常规 2 2 4 5 2 3 6" xfId="7235" xr:uid="{00000000-0005-0000-0000-0000721C0000}"/>
    <cellStyle name="常规 2 2 4 5 2 3 7" xfId="7237" xr:uid="{00000000-0005-0000-0000-0000741C0000}"/>
    <cellStyle name="常规 2 2 4 5 2 4" xfId="7238" xr:uid="{00000000-0005-0000-0000-0000751C0000}"/>
    <cellStyle name="常规 2 2 4 5 2 4 2" xfId="7241" xr:uid="{00000000-0005-0000-0000-0000781C0000}"/>
    <cellStyle name="常规 2 2 4 5 2 5" xfId="7242" xr:uid="{00000000-0005-0000-0000-0000791C0000}"/>
    <cellStyle name="常规 2 2 4 5 2 5 2" xfId="7244" xr:uid="{00000000-0005-0000-0000-00007B1C0000}"/>
    <cellStyle name="常规 2 2 4 5 2 6" xfId="7245" xr:uid="{00000000-0005-0000-0000-00007C1C0000}"/>
    <cellStyle name="常规 2 2 4 5 2 7" xfId="7246" xr:uid="{00000000-0005-0000-0000-00007D1C0000}"/>
    <cellStyle name="常规 2 2 4 5 3" xfId="7247" xr:uid="{00000000-0005-0000-0000-00007E1C0000}"/>
    <cellStyle name="常规 2 2 4 5 3 2" xfId="7248" xr:uid="{00000000-0005-0000-0000-00007F1C0000}"/>
    <cellStyle name="常规 2 2 4 5 3 2 2" xfId="7249" xr:uid="{00000000-0005-0000-0000-0000801C0000}"/>
    <cellStyle name="常规 2 2 4 5 3 2 2 2" xfId="7251" xr:uid="{00000000-0005-0000-0000-0000821C0000}"/>
    <cellStyle name="常规 2 2 4 5 3 2 2 3" xfId="7253" xr:uid="{00000000-0005-0000-0000-0000841C0000}"/>
    <cellStyle name="常规 2 2 4 5 3 2 2 3 2" xfId="7255" xr:uid="{00000000-0005-0000-0000-0000861C0000}"/>
    <cellStyle name="常规 2 2 4 5 3 2 2 4" xfId="7257" xr:uid="{00000000-0005-0000-0000-0000881C0000}"/>
    <cellStyle name="常规 2 2 4 5 3 2 3" xfId="7258" xr:uid="{00000000-0005-0000-0000-0000891C0000}"/>
    <cellStyle name="常规 2 2 4 5 3 2 4" xfId="7259" xr:uid="{00000000-0005-0000-0000-00008A1C0000}"/>
    <cellStyle name="常规 2 2 4 5 3 2 4 2" xfId="7261" xr:uid="{00000000-0005-0000-0000-00008C1C0000}"/>
    <cellStyle name="常规 2 2 4 5 3 2 5" xfId="7263" xr:uid="{00000000-0005-0000-0000-00008E1C0000}"/>
    <cellStyle name="常规 2 2 4 5 3 2 6" xfId="7265" xr:uid="{00000000-0005-0000-0000-0000901C0000}"/>
    <cellStyle name="常规 2 2 4 5 3 3" xfId="7266" xr:uid="{00000000-0005-0000-0000-0000911C0000}"/>
    <cellStyle name="常规 2 2 4 5 3 4" xfId="7267" xr:uid="{00000000-0005-0000-0000-0000921C0000}"/>
    <cellStyle name="常规 2 2 4 5 3 4 2" xfId="7120" xr:uid="{00000000-0005-0000-0000-0000FF1B0000}"/>
    <cellStyle name="常规 2 2 4 5 3 5" xfId="7268" xr:uid="{00000000-0005-0000-0000-0000931C0000}"/>
    <cellStyle name="常规 2 2 4 5 3 6" xfId="7269" xr:uid="{00000000-0005-0000-0000-0000941C0000}"/>
    <cellStyle name="常规 2 2 4 5 4" xfId="7270" xr:uid="{00000000-0005-0000-0000-0000951C0000}"/>
    <cellStyle name="常规 2 2 4 5 4 2" xfId="7271" xr:uid="{00000000-0005-0000-0000-0000961C0000}"/>
    <cellStyle name="常规 2 2 4 5 4 2 2" xfId="7272" xr:uid="{00000000-0005-0000-0000-0000971C0000}"/>
    <cellStyle name="常规 2 2 4 5 4 2 2 2" xfId="4687" xr:uid="{00000000-0005-0000-0000-00007E120000}"/>
    <cellStyle name="常规 2 2 4 5 4 2 2 3" xfId="7275" xr:uid="{00000000-0005-0000-0000-00009A1C0000}"/>
    <cellStyle name="常规 2 2 4 5 4 2 2 3 2" xfId="7278" xr:uid="{00000000-0005-0000-0000-00009D1C0000}"/>
    <cellStyle name="常规 2 2 4 5 4 2 2 4" xfId="7281" xr:uid="{00000000-0005-0000-0000-0000A01C0000}"/>
    <cellStyle name="常规 2 2 4 5 4 2 3" xfId="7283" xr:uid="{00000000-0005-0000-0000-0000A21C0000}"/>
    <cellStyle name="常规 2 2 4 5 4 2 4" xfId="7284" xr:uid="{00000000-0005-0000-0000-0000A31C0000}"/>
    <cellStyle name="常规 2 2 4 5 4 2 4 2" xfId="7287" xr:uid="{00000000-0005-0000-0000-0000A61C0000}"/>
    <cellStyle name="常规 2 2 4 5 4 2 5" xfId="7289" xr:uid="{00000000-0005-0000-0000-0000A81C0000}"/>
    <cellStyle name="常规 2 2 4 5 4 2 6" xfId="7291" xr:uid="{00000000-0005-0000-0000-0000AA1C0000}"/>
    <cellStyle name="常规 2 2 4 5 4 3" xfId="7292" xr:uid="{00000000-0005-0000-0000-0000AB1C0000}"/>
    <cellStyle name="常规 2 2 4 5 4 4" xfId="7293" xr:uid="{00000000-0005-0000-0000-0000AC1C0000}"/>
    <cellStyle name="常规 2 2 4 5 4 4 2" xfId="7294" xr:uid="{00000000-0005-0000-0000-0000AD1C0000}"/>
    <cellStyle name="常规 2 2 4 5 4 5" xfId="7295" xr:uid="{00000000-0005-0000-0000-0000AE1C0000}"/>
    <cellStyle name="常规 2 2 4 5 4 6" xfId="7296" xr:uid="{00000000-0005-0000-0000-0000AF1C0000}"/>
    <cellStyle name="常规 2 2 4 5 5" xfId="7297" xr:uid="{00000000-0005-0000-0000-0000B01C0000}"/>
    <cellStyle name="常规 2 2 4 5 5 2" xfId="7298" xr:uid="{00000000-0005-0000-0000-0000B11C0000}"/>
    <cellStyle name="常规 2 2 4 5 6" xfId="7299" xr:uid="{00000000-0005-0000-0000-0000B21C0000}"/>
    <cellStyle name="常规 2 2 4 5 6 2" xfId="7301" xr:uid="{00000000-0005-0000-0000-0000B41C0000}"/>
    <cellStyle name="常规 2 2 4 5 7" xfId="7302" xr:uid="{00000000-0005-0000-0000-0000B51C0000}"/>
    <cellStyle name="常规 2 2 4 5 8" xfId="7303" xr:uid="{00000000-0005-0000-0000-0000B61C0000}"/>
    <cellStyle name="常规 2 2 4 6" xfId="7304" xr:uid="{00000000-0005-0000-0000-0000B71C0000}"/>
    <cellStyle name="常规 2 2 4 6 2" xfId="7305" xr:uid="{00000000-0005-0000-0000-0000B81C0000}"/>
    <cellStyle name="常规 2 2 4 6 2 2" xfId="7306" xr:uid="{00000000-0005-0000-0000-0000B91C0000}"/>
    <cellStyle name="常规 2 2 4 6 2 2 2" xfId="7307" xr:uid="{00000000-0005-0000-0000-0000BA1C0000}"/>
    <cellStyle name="常规 2 2 4 6 2 2 2 2" xfId="681" xr:uid="{00000000-0005-0000-0000-0000D8020000}"/>
    <cellStyle name="常规 2 2 4 6 2 2 2 2 2" xfId="1" xr:uid="{00000000-0005-0000-0000-000001000000}"/>
    <cellStyle name="常规 2 2 4 6 2 2 2 2 3" xfId="320" xr:uid="{00000000-0005-0000-0000-00006F010000}"/>
    <cellStyle name="常规 2 2 4 6 2 2 2 2 3 2" xfId="7308" xr:uid="{00000000-0005-0000-0000-0000BB1C0000}"/>
    <cellStyle name="常规 2 2 4 6 2 2 2 2 4" xfId="3758" xr:uid="{00000000-0005-0000-0000-0000DD0E0000}"/>
    <cellStyle name="常规 2 2 4 6 2 2 2 3" xfId="3313" xr:uid="{00000000-0005-0000-0000-0000200D0000}"/>
    <cellStyle name="常规 2 2 4 6 2 2 2 4" xfId="3399" xr:uid="{00000000-0005-0000-0000-0000760D0000}"/>
    <cellStyle name="常规 2 2 4 6 2 2 2 4 2" xfId="7310" xr:uid="{00000000-0005-0000-0000-0000BD1C0000}"/>
    <cellStyle name="常规 2 2 4 6 2 2 2 5" xfId="3425" xr:uid="{00000000-0005-0000-0000-0000900D0000}"/>
    <cellStyle name="常规 2 2 4 6 2 2 2 6" xfId="7313" xr:uid="{00000000-0005-0000-0000-0000C01C0000}"/>
    <cellStyle name="常规 2 2 4 6 2 2 3" xfId="7314" xr:uid="{00000000-0005-0000-0000-0000C11C0000}"/>
    <cellStyle name="常规 2 2 4 6 2 2 4" xfId="7315" xr:uid="{00000000-0005-0000-0000-0000C21C0000}"/>
    <cellStyle name="常规 2 2 4 6 2 2 4 2" xfId="7316" xr:uid="{00000000-0005-0000-0000-0000C31C0000}"/>
    <cellStyle name="常规 2 2 4 6 2 2 5" xfId="7318" xr:uid="{00000000-0005-0000-0000-0000C51C0000}"/>
    <cellStyle name="常规 2 2 4 6 2 2 6" xfId="7320" xr:uid="{00000000-0005-0000-0000-0000C71C0000}"/>
    <cellStyle name="常规 2 2 4 6 2 3" xfId="7321" xr:uid="{00000000-0005-0000-0000-0000C81C0000}"/>
    <cellStyle name="常规 2 2 4 6 2 3 2" xfId="7323" xr:uid="{00000000-0005-0000-0000-0000CA1C0000}"/>
    <cellStyle name="常规 2 2 4 6 2 3 2 2" xfId="7326" xr:uid="{00000000-0005-0000-0000-0000CD1C0000}"/>
    <cellStyle name="常规 2 2 4 6 2 3 2 2 2" xfId="7328" xr:uid="{00000000-0005-0000-0000-0000CF1C0000}"/>
    <cellStyle name="常规 2 2 4 6 2 3 2 2 2 2" xfId="7329" xr:uid="{00000000-0005-0000-0000-0000D01C0000}"/>
    <cellStyle name="常规 2 2 4 6 2 3 2 2 2 3" xfId="7330" xr:uid="{00000000-0005-0000-0000-0000D11C0000}"/>
    <cellStyle name="常规 2 2 4 6 2 3 2 2 2 3 2" xfId="7333" xr:uid="{00000000-0005-0000-0000-0000D41C0000}"/>
    <cellStyle name="常规 2 2 4 6 2 3 2 2 2 4" xfId="7334" xr:uid="{00000000-0005-0000-0000-0000D51C0000}"/>
    <cellStyle name="常规 2 2 4 6 2 3 2 2 3" xfId="7335" xr:uid="{00000000-0005-0000-0000-0000D61C0000}"/>
    <cellStyle name="常规 2 2 4 6 2 3 2 2 4" xfId="7336" xr:uid="{00000000-0005-0000-0000-0000D71C0000}"/>
    <cellStyle name="常规 2 2 4 6 2 3 2 2 4 2" xfId="7337" xr:uid="{00000000-0005-0000-0000-0000D81C0000}"/>
    <cellStyle name="常规 2 2 4 6 2 3 2 2 5" xfId="7338" xr:uid="{00000000-0005-0000-0000-0000D91C0000}"/>
    <cellStyle name="常规 2 2 4 6 2 3 2 2 6" xfId="7340" xr:uid="{00000000-0005-0000-0000-0000DB1C0000}"/>
    <cellStyle name="常规 2 2 4 6 2 3 2 3" xfId="7342" xr:uid="{00000000-0005-0000-0000-0000DD1C0000}"/>
    <cellStyle name="常规 2 2 4 6 2 3 2 4" xfId="7344" xr:uid="{00000000-0005-0000-0000-0000DF1C0000}"/>
    <cellStyle name="常规 2 2 4 6 2 3 2 4 2" xfId="7345" xr:uid="{00000000-0005-0000-0000-0000E01C0000}"/>
    <cellStyle name="常规 2 2 4 6 2 3 2 5" xfId="7347" xr:uid="{00000000-0005-0000-0000-0000E21C0000}"/>
    <cellStyle name="常规 2 2 4 6 2 3 2 6" xfId="7348" xr:uid="{00000000-0005-0000-0000-0000E31C0000}"/>
    <cellStyle name="常规 2 2 4 6 2 3 3" xfId="7352" xr:uid="{00000000-0005-0000-0000-0000E71C0000}"/>
    <cellStyle name="常规 2 2 4 6 2 3 3 2" xfId="7354" xr:uid="{00000000-0005-0000-0000-0000E91C0000}"/>
    <cellStyle name="常规 2 2 4 6 2 3 3 2 2" xfId="7355" xr:uid="{00000000-0005-0000-0000-0000EA1C0000}"/>
    <cellStyle name="常规 2 2 4 6 2 3 3 2 2 2" xfId="7356" xr:uid="{00000000-0005-0000-0000-0000EB1C0000}"/>
    <cellStyle name="常规 2 2 4 6 2 3 3 2 2 3" xfId="7358" xr:uid="{00000000-0005-0000-0000-0000ED1C0000}"/>
    <cellStyle name="常规 2 2 4 6 2 3 3 2 2 3 2" xfId="7361" xr:uid="{00000000-0005-0000-0000-0000F01C0000}"/>
    <cellStyle name="常规 2 2 4 6 2 3 3 2 2 4" xfId="7362" xr:uid="{00000000-0005-0000-0000-0000F11C0000}"/>
    <cellStyle name="常规 2 2 4 6 2 3 3 2 3" xfId="3954" xr:uid="{00000000-0005-0000-0000-0000A10F0000}"/>
    <cellStyle name="常规 2 2 4 6 2 3 3 2 4" xfId="4100" xr:uid="{00000000-0005-0000-0000-000033100000}"/>
    <cellStyle name="常规 2 2 4 6 2 3 3 2 4 2" xfId="4106" xr:uid="{00000000-0005-0000-0000-000039100000}"/>
    <cellStyle name="常规 2 2 4 6 2 3 3 2 5" xfId="4109" xr:uid="{00000000-0005-0000-0000-00003C100000}"/>
    <cellStyle name="常规 2 2 4 6 2 3 3 2 6" xfId="4115" xr:uid="{00000000-0005-0000-0000-000042100000}"/>
    <cellStyle name="常规 2 2 4 6 2 3 3 3" xfId="7364" xr:uid="{00000000-0005-0000-0000-0000F31C0000}"/>
    <cellStyle name="常规 2 2 4 6 2 3 3 4" xfId="7366" xr:uid="{00000000-0005-0000-0000-0000F51C0000}"/>
    <cellStyle name="常规 2 2 4 6 2 3 3 4 2" xfId="7367" xr:uid="{00000000-0005-0000-0000-0000F61C0000}"/>
    <cellStyle name="常规 2 2 4 6 2 3 3 5" xfId="7368" xr:uid="{00000000-0005-0000-0000-0000F71C0000}"/>
    <cellStyle name="常规 2 2 4 6 2 3 3 6" xfId="7369" xr:uid="{00000000-0005-0000-0000-0000F81C0000}"/>
    <cellStyle name="常规 2 2 4 6 2 3 4" xfId="7372" xr:uid="{00000000-0005-0000-0000-0000FB1C0000}"/>
    <cellStyle name="常规 2 2 4 6 2 3 4 2" xfId="7373" xr:uid="{00000000-0005-0000-0000-0000FC1C0000}"/>
    <cellStyle name="常规 2 2 4 6 2 3 5" xfId="7376" xr:uid="{00000000-0005-0000-0000-0000FF1C0000}"/>
    <cellStyle name="常规 2 2 4 6 2 3 5 2" xfId="7378" xr:uid="{00000000-0005-0000-0000-0000011D0000}"/>
    <cellStyle name="常规 2 2 4 6 2 3 6" xfId="7380" xr:uid="{00000000-0005-0000-0000-0000031D0000}"/>
    <cellStyle name="常规 2 2 4 6 2 3 7" xfId="7382" xr:uid="{00000000-0005-0000-0000-0000051D0000}"/>
    <cellStyle name="常规 2 2 4 6 2 4" xfId="7383" xr:uid="{00000000-0005-0000-0000-0000061D0000}"/>
    <cellStyle name="常规 2 2 4 6 2 4 2" xfId="7384" xr:uid="{00000000-0005-0000-0000-0000071D0000}"/>
    <cellStyle name="常规 2 2 4 6 2 5" xfId="7385" xr:uid="{00000000-0005-0000-0000-0000081D0000}"/>
    <cellStyle name="常规 2 2 4 6 2 5 2" xfId="7386" xr:uid="{00000000-0005-0000-0000-0000091D0000}"/>
    <cellStyle name="常规 2 2 4 6 2 6" xfId="7388" xr:uid="{00000000-0005-0000-0000-00000B1D0000}"/>
    <cellStyle name="常规 2 2 4 6 2 7" xfId="7389" xr:uid="{00000000-0005-0000-0000-00000C1D0000}"/>
    <cellStyle name="常规 2 2 4 6 3" xfId="7390" xr:uid="{00000000-0005-0000-0000-00000D1D0000}"/>
    <cellStyle name="常规 2 2 4 6 3 2" xfId="7391" xr:uid="{00000000-0005-0000-0000-00000E1D0000}"/>
    <cellStyle name="常规 2 2 4 6 3 2 2" xfId="7392" xr:uid="{00000000-0005-0000-0000-00000F1D0000}"/>
    <cellStyle name="常规 2 2 4 6 3 2 2 2" xfId="5730" xr:uid="{00000000-0005-0000-0000-000091160000}"/>
    <cellStyle name="常规 2 2 4 6 3 2 2 3" xfId="6172" xr:uid="{00000000-0005-0000-0000-00004B180000}"/>
    <cellStyle name="常规 2 2 4 6 3 2 2 3 2" xfId="6424" xr:uid="{00000000-0005-0000-0000-000047190000}"/>
    <cellStyle name="常规 2 2 4 6 3 2 2 4" xfId="6179" xr:uid="{00000000-0005-0000-0000-000052180000}"/>
    <cellStyle name="常规 2 2 4 6 3 2 3" xfId="7393" xr:uid="{00000000-0005-0000-0000-0000101D0000}"/>
    <cellStyle name="常规 2 2 4 6 3 2 4" xfId="7394" xr:uid="{00000000-0005-0000-0000-0000111D0000}"/>
    <cellStyle name="常规 2 2 4 6 3 2 4 2" xfId="7396" xr:uid="{00000000-0005-0000-0000-0000131D0000}"/>
    <cellStyle name="常规 2 2 4 6 3 2 5" xfId="7398" xr:uid="{00000000-0005-0000-0000-0000151D0000}"/>
    <cellStyle name="常规 2 2 4 6 3 2 6" xfId="7400" xr:uid="{00000000-0005-0000-0000-0000171D0000}"/>
    <cellStyle name="常规 2 2 4 6 3 3" xfId="7401" xr:uid="{00000000-0005-0000-0000-0000181D0000}"/>
    <cellStyle name="常规 2 2 4 6 3 4" xfId="7402" xr:uid="{00000000-0005-0000-0000-0000191D0000}"/>
    <cellStyle name="常规 2 2 4 6 3 4 2" xfId="7403" xr:uid="{00000000-0005-0000-0000-00001A1D0000}"/>
    <cellStyle name="常规 2 2 4 6 3 5" xfId="7404" xr:uid="{00000000-0005-0000-0000-00001B1D0000}"/>
    <cellStyle name="常规 2 2 4 6 3 6" xfId="7405" xr:uid="{00000000-0005-0000-0000-00001C1D0000}"/>
    <cellStyle name="常规 2 2 4 6 4" xfId="7408" xr:uid="{00000000-0005-0000-0000-00001F1D0000}"/>
    <cellStyle name="常规 2 2 4 6 4 2" xfId="7410" xr:uid="{00000000-0005-0000-0000-0000211D0000}"/>
    <cellStyle name="常规 2 2 4 6 4 2 2" xfId="7412" xr:uid="{00000000-0005-0000-0000-0000231D0000}"/>
    <cellStyle name="常规 2 2 4 6 4 2 2 2" xfId="2357" xr:uid="{00000000-0005-0000-0000-000064090000}"/>
    <cellStyle name="常规 2 2 4 6 4 2 2 3" xfId="7416" xr:uid="{00000000-0005-0000-0000-0000271D0000}"/>
    <cellStyle name="常规 2 2 4 6 4 2 2 3 2" xfId="7419" xr:uid="{00000000-0005-0000-0000-00002A1D0000}"/>
    <cellStyle name="常规 2 2 4 6 4 2 2 4" xfId="7423" xr:uid="{00000000-0005-0000-0000-00002E1D0000}"/>
    <cellStyle name="常规 2 2 4 6 4 2 3" xfId="7425" xr:uid="{00000000-0005-0000-0000-0000301D0000}"/>
    <cellStyle name="常规 2 2 4 6 4 2 4" xfId="7427" xr:uid="{00000000-0005-0000-0000-0000321D0000}"/>
    <cellStyle name="常规 2 2 4 6 4 2 4 2" xfId="7430" xr:uid="{00000000-0005-0000-0000-0000351D0000}"/>
    <cellStyle name="常规 2 2 4 6 4 2 5" xfId="7433" xr:uid="{00000000-0005-0000-0000-0000381D0000}"/>
    <cellStyle name="常规 2 2 4 6 4 2 6" xfId="7437" xr:uid="{00000000-0005-0000-0000-00003C1D0000}"/>
    <cellStyle name="常规 2 2 4 6 4 3" xfId="7439" xr:uid="{00000000-0005-0000-0000-00003E1D0000}"/>
    <cellStyle name="常规 2 2 4 6 4 4" xfId="7442" xr:uid="{00000000-0005-0000-0000-0000411D0000}"/>
    <cellStyle name="常规 2 2 4 6 4 4 2" xfId="7445" xr:uid="{00000000-0005-0000-0000-0000441D0000}"/>
    <cellStyle name="常规 2 2 4 6 4 5" xfId="7448" xr:uid="{00000000-0005-0000-0000-0000471D0000}"/>
    <cellStyle name="常规 2 2 4 6 4 6" xfId="7451" xr:uid="{00000000-0005-0000-0000-00004A1D0000}"/>
    <cellStyle name="常规 2 2 4 6 5" xfId="7455" xr:uid="{00000000-0005-0000-0000-00004E1D0000}"/>
    <cellStyle name="常规 2 2 4 6 5 2" xfId="7458" xr:uid="{00000000-0005-0000-0000-0000511D0000}"/>
    <cellStyle name="常规 2 2 4 6 6" xfId="7460" xr:uid="{00000000-0005-0000-0000-0000531D0000}"/>
    <cellStyle name="常规 2 2 4 6 6 2" xfId="7463" xr:uid="{00000000-0005-0000-0000-0000561D0000}"/>
    <cellStyle name="常规 2 2 4 6 7" xfId="7464" xr:uid="{00000000-0005-0000-0000-0000571D0000}"/>
    <cellStyle name="常规 2 2 4 6 8" xfId="7465" xr:uid="{00000000-0005-0000-0000-0000581D0000}"/>
    <cellStyle name="常规 2 2 4 7" xfId="7466" xr:uid="{00000000-0005-0000-0000-0000591D0000}"/>
    <cellStyle name="常规 2 2 4 7 2" xfId="7468" xr:uid="{00000000-0005-0000-0000-00005B1D0000}"/>
    <cellStyle name="常规 2 2 4 7 2 2" xfId="7469" xr:uid="{00000000-0005-0000-0000-00005C1D0000}"/>
    <cellStyle name="常规 2 2 4 7 2 2 2" xfId="7470" xr:uid="{00000000-0005-0000-0000-00005D1D0000}"/>
    <cellStyle name="常规 2 2 4 7 2 2 2 2" xfId="7472" xr:uid="{00000000-0005-0000-0000-00005F1D0000}"/>
    <cellStyle name="常规 2 2 4 7 2 2 2 2 2" xfId="7474" xr:uid="{00000000-0005-0000-0000-0000611D0000}"/>
    <cellStyle name="常规 2 2 4 7 2 2 2 2 3" xfId="7476" xr:uid="{00000000-0005-0000-0000-0000631D0000}"/>
    <cellStyle name="常规 2 2 4 7 2 2 2 2 3 2" xfId="7477" xr:uid="{00000000-0005-0000-0000-0000641D0000}"/>
    <cellStyle name="常规 2 2 4 7 2 2 2 2 4" xfId="3739" xr:uid="{00000000-0005-0000-0000-0000CA0E0000}"/>
    <cellStyle name="常规 2 2 4 7 2 2 2 3" xfId="7479" xr:uid="{00000000-0005-0000-0000-0000661D0000}"/>
    <cellStyle name="常规 2 2 4 7 2 2 2 4" xfId="7483" xr:uid="{00000000-0005-0000-0000-00006A1D0000}"/>
    <cellStyle name="常规 2 2 4 7 2 2 2 4 2" xfId="7485" xr:uid="{00000000-0005-0000-0000-00006C1D0000}"/>
    <cellStyle name="常规 2 2 4 7 2 2 2 5" xfId="7488" xr:uid="{00000000-0005-0000-0000-00006F1D0000}"/>
    <cellStyle name="常规 2 2 4 7 2 2 2 6" xfId="7491" xr:uid="{00000000-0005-0000-0000-0000721D0000}"/>
    <cellStyle name="常规 2 2 4 7 2 2 3" xfId="7492" xr:uid="{00000000-0005-0000-0000-0000731D0000}"/>
    <cellStyle name="常规 2 2 4 7 2 2 4" xfId="7494" xr:uid="{00000000-0005-0000-0000-0000751D0000}"/>
    <cellStyle name="常规 2 2 4 7 2 2 4 2" xfId="1100" xr:uid="{00000000-0005-0000-0000-00007B040000}"/>
    <cellStyle name="常规 2 2 4 7 2 2 5" xfId="7495" xr:uid="{00000000-0005-0000-0000-0000761D0000}"/>
    <cellStyle name="常规 2 2 4 7 2 2 6" xfId="7496" xr:uid="{00000000-0005-0000-0000-0000771D0000}"/>
    <cellStyle name="常规 2 2 4 7 2 3" xfId="7497" xr:uid="{00000000-0005-0000-0000-0000781D0000}"/>
    <cellStyle name="常规 2 2 4 7 2 3 2" xfId="7498" xr:uid="{00000000-0005-0000-0000-0000791D0000}"/>
    <cellStyle name="常规 2 2 4 7 2 3 2 2" xfId="7501" xr:uid="{00000000-0005-0000-0000-00007C1D0000}"/>
    <cellStyle name="常规 2 2 4 7 2 3 2 2 2" xfId="7504" xr:uid="{00000000-0005-0000-0000-00007F1D0000}"/>
    <cellStyle name="常规 2 2 4 7 2 3 2 2 2 2" xfId="7506" xr:uid="{00000000-0005-0000-0000-0000811D0000}"/>
    <cellStyle name="常规 2 2 4 7 2 3 2 2 2 3" xfId="7509" xr:uid="{00000000-0005-0000-0000-0000841D0000}"/>
    <cellStyle name="常规 2 2 4 7 2 3 2 2 2 3 2" xfId="7511" xr:uid="{00000000-0005-0000-0000-0000861D0000}"/>
    <cellStyle name="常规 2 2 4 7 2 3 2 2 2 4" xfId="7513" xr:uid="{00000000-0005-0000-0000-0000881D0000}"/>
    <cellStyle name="常规 2 2 4 7 2 3 2 2 3" xfId="7515" xr:uid="{00000000-0005-0000-0000-00008A1D0000}"/>
    <cellStyle name="常规 2 2 4 7 2 3 2 2 4" xfId="3765" xr:uid="{00000000-0005-0000-0000-0000E40E0000}"/>
    <cellStyle name="常规 2 2 4 7 2 3 2 2 4 2" xfId="7516" xr:uid="{00000000-0005-0000-0000-00008B1D0000}"/>
    <cellStyle name="常规 2 2 4 7 2 3 2 2 5" xfId="7518" xr:uid="{00000000-0005-0000-0000-00008D1D0000}"/>
    <cellStyle name="常规 2 2 4 7 2 3 2 2 6" xfId="7519" xr:uid="{00000000-0005-0000-0000-00008E1D0000}"/>
    <cellStyle name="常规 2 2 4 7 2 3 2 3" xfId="7522" xr:uid="{00000000-0005-0000-0000-0000911D0000}"/>
    <cellStyle name="常规 2 2 4 7 2 3 2 4" xfId="7525" xr:uid="{00000000-0005-0000-0000-0000941D0000}"/>
    <cellStyle name="常规 2 2 4 7 2 3 2 4 2" xfId="7526" xr:uid="{00000000-0005-0000-0000-0000951D0000}"/>
    <cellStyle name="常规 2 2 4 7 2 3 2 5" xfId="7528" xr:uid="{00000000-0005-0000-0000-0000971D0000}"/>
    <cellStyle name="常规 2 2 4 7 2 3 2 6" xfId="7529" xr:uid="{00000000-0005-0000-0000-0000981D0000}"/>
    <cellStyle name="常规 2 2 4 7 2 3 3" xfId="7531" xr:uid="{00000000-0005-0000-0000-00009A1D0000}"/>
    <cellStyle name="常规 2 2 4 7 2 3 3 2" xfId="7532" xr:uid="{00000000-0005-0000-0000-00009B1D0000}"/>
    <cellStyle name="常规 2 2 4 7 2 3 3 2 2" xfId="7534" xr:uid="{00000000-0005-0000-0000-00009D1D0000}"/>
    <cellStyle name="常规 2 2 4 7 2 3 3 2 2 2" xfId="7535" xr:uid="{00000000-0005-0000-0000-00009E1D0000}"/>
    <cellStyle name="常规 2 2 4 7 2 3 3 2 2 3" xfId="7537" xr:uid="{00000000-0005-0000-0000-0000A01D0000}"/>
    <cellStyle name="常规 2 2 4 7 2 3 3 2 2 3 2" xfId="7538" xr:uid="{00000000-0005-0000-0000-0000A11D0000}"/>
    <cellStyle name="常规 2 2 4 7 2 3 3 2 2 4" xfId="7539" xr:uid="{00000000-0005-0000-0000-0000A21D0000}"/>
    <cellStyle name="常规 2 2 4 7 2 3 3 2 3" xfId="6874" xr:uid="{00000000-0005-0000-0000-0000091B0000}"/>
    <cellStyle name="常规 2 2 4 7 2 3 3 2 4" xfId="6903" xr:uid="{00000000-0005-0000-0000-0000261B0000}"/>
    <cellStyle name="常规 2 2 4 7 2 3 3 2 4 2" xfId="6907" xr:uid="{00000000-0005-0000-0000-00002A1B0000}"/>
    <cellStyle name="常规 2 2 4 7 2 3 3 2 5" xfId="6939" xr:uid="{00000000-0005-0000-0000-00004A1B0000}"/>
    <cellStyle name="常规 2 2 4 7 2 3 3 2 6" xfId="6943" xr:uid="{00000000-0005-0000-0000-00004E1B0000}"/>
    <cellStyle name="常规 2 2 4 7 2 3 3 3" xfId="7540" xr:uid="{00000000-0005-0000-0000-0000A31D0000}"/>
    <cellStyle name="常规 2 2 4 7 2 3 3 4" xfId="7541" xr:uid="{00000000-0005-0000-0000-0000A41D0000}"/>
    <cellStyle name="常规 2 2 4 7 2 3 3 4 2" xfId="7542" xr:uid="{00000000-0005-0000-0000-0000A51D0000}"/>
    <cellStyle name="常规 2 2 4 7 2 3 3 5" xfId="7543" xr:uid="{00000000-0005-0000-0000-0000A61D0000}"/>
    <cellStyle name="常规 2 2 4 7 2 3 3 6" xfId="7544" xr:uid="{00000000-0005-0000-0000-0000A71D0000}"/>
    <cellStyle name="常规 2 2 4 7 2 3 4" xfId="7546" xr:uid="{00000000-0005-0000-0000-0000A91D0000}"/>
    <cellStyle name="常规 2 2 4 7 2 3 4 2" xfId="1421" xr:uid="{00000000-0005-0000-0000-0000BC050000}"/>
    <cellStyle name="常规 2 2 4 7 2 3 5" xfId="7547" xr:uid="{00000000-0005-0000-0000-0000AA1D0000}"/>
    <cellStyle name="常规 2 2 4 7 2 3 5 2" xfId="1074" xr:uid="{00000000-0005-0000-0000-000061040000}"/>
    <cellStyle name="常规 2 2 4 7 2 3 6" xfId="7548" xr:uid="{00000000-0005-0000-0000-0000AB1D0000}"/>
    <cellStyle name="常规 2 2 4 7 2 3 7" xfId="7549" xr:uid="{00000000-0005-0000-0000-0000AC1D0000}"/>
    <cellStyle name="常规 2 2 4 7 2 4" xfId="7550" xr:uid="{00000000-0005-0000-0000-0000AD1D0000}"/>
    <cellStyle name="常规 2 2 4 7 2 4 2" xfId="7551" xr:uid="{00000000-0005-0000-0000-0000AE1D0000}"/>
    <cellStyle name="常规 2 2 4 7 2 5" xfId="7552" xr:uid="{00000000-0005-0000-0000-0000AF1D0000}"/>
    <cellStyle name="常规 2 2 4 7 2 5 2" xfId="7553" xr:uid="{00000000-0005-0000-0000-0000B01D0000}"/>
    <cellStyle name="常规 2 2 4 7 2 6" xfId="7554" xr:uid="{00000000-0005-0000-0000-0000B11D0000}"/>
    <cellStyle name="常规 2 2 4 7 2 7" xfId="7555" xr:uid="{00000000-0005-0000-0000-0000B21D0000}"/>
    <cellStyle name="常规 2 2 4 7 3" xfId="7557" xr:uid="{00000000-0005-0000-0000-0000B41D0000}"/>
    <cellStyle name="常规 2 2 4 7 3 2" xfId="7559" xr:uid="{00000000-0005-0000-0000-0000B61D0000}"/>
    <cellStyle name="常规 2 2 4 7 3 2 2" xfId="7560" xr:uid="{00000000-0005-0000-0000-0000B71D0000}"/>
    <cellStyle name="常规 2 2 4 7 3 2 2 2" xfId="7562" xr:uid="{00000000-0005-0000-0000-0000B91D0000}"/>
    <cellStyle name="常规 2 2 4 7 3 2 2 3" xfId="7564" xr:uid="{00000000-0005-0000-0000-0000BB1D0000}"/>
    <cellStyle name="常规 2 2 4 7 3 2 2 3 2" xfId="7567" xr:uid="{00000000-0005-0000-0000-0000BE1D0000}"/>
    <cellStyle name="常规 2 2 4 7 3 2 2 4" xfId="7570" xr:uid="{00000000-0005-0000-0000-0000C11D0000}"/>
    <cellStyle name="常规 2 2 4 7 3 2 3" xfId="7571" xr:uid="{00000000-0005-0000-0000-0000C21D0000}"/>
    <cellStyle name="常规 2 2 4 7 3 2 4" xfId="7572" xr:uid="{00000000-0005-0000-0000-0000C31D0000}"/>
    <cellStyle name="常规 2 2 4 7 3 2 4 2" xfId="1663" xr:uid="{00000000-0005-0000-0000-0000AE060000}"/>
    <cellStyle name="常规 2 2 4 7 3 2 5" xfId="7573" xr:uid="{00000000-0005-0000-0000-0000C41D0000}"/>
    <cellStyle name="常规 2 2 4 7 3 2 6" xfId="7574" xr:uid="{00000000-0005-0000-0000-0000C51D0000}"/>
    <cellStyle name="常规 2 2 4 7 3 3" xfId="7576" xr:uid="{00000000-0005-0000-0000-0000C71D0000}"/>
    <cellStyle name="常规 2 2 4 7 3 4" xfId="7578" xr:uid="{00000000-0005-0000-0000-0000C91D0000}"/>
    <cellStyle name="常规 2 2 4 7 3 4 2" xfId="7579" xr:uid="{00000000-0005-0000-0000-0000CA1D0000}"/>
    <cellStyle name="常规 2 2 4 7 3 5" xfId="7581" xr:uid="{00000000-0005-0000-0000-0000CC1D0000}"/>
    <cellStyle name="常规 2 2 4 7 3 6" xfId="7582" xr:uid="{00000000-0005-0000-0000-0000CD1D0000}"/>
    <cellStyle name="常规 2 2 4 7 4" xfId="7584" xr:uid="{00000000-0005-0000-0000-0000CF1D0000}"/>
    <cellStyle name="常规 2 2 4 7 4 2" xfId="7586" xr:uid="{00000000-0005-0000-0000-0000D11D0000}"/>
    <cellStyle name="常规 2 2 4 7 4 2 2" xfId="7588" xr:uid="{00000000-0005-0000-0000-0000D31D0000}"/>
    <cellStyle name="常规 2 2 4 7 4 2 2 2" xfId="4703" xr:uid="{00000000-0005-0000-0000-00008E120000}"/>
    <cellStyle name="常规 2 2 4 7 4 2 2 3" xfId="7590" xr:uid="{00000000-0005-0000-0000-0000D51D0000}"/>
    <cellStyle name="常规 2 2 4 7 4 2 2 3 2" xfId="7592" xr:uid="{00000000-0005-0000-0000-0000D71D0000}"/>
    <cellStyle name="常规 2 2 4 7 4 2 2 4" xfId="7595" xr:uid="{00000000-0005-0000-0000-0000DA1D0000}"/>
    <cellStyle name="常规 2 2 4 7 4 2 3" xfId="7597" xr:uid="{00000000-0005-0000-0000-0000DC1D0000}"/>
    <cellStyle name="常规 2 2 4 7 4 2 4" xfId="7599" xr:uid="{00000000-0005-0000-0000-0000DE1D0000}"/>
    <cellStyle name="常规 2 2 4 7 4 2 4 2" xfId="1966" xr:uid="{00000000-0005-0000-0000-0000DD070000}"/>
    <cellStyle name="常规 2 2 4 7 4 2 5" xfId="7601" xr:uid="{00000000-0005-0000-0000-0000E01D0000}"/>
    <cellStyle name="常规 2 2 4 7 4 2 6" xfId="7604" xr:uid="{00000000-0005-0000-0000-0000E31D0000}"/>
    <cellStyle name="常规 2 2 4 7 4 3" xfId="7606" xr:uid="{00000000-0005-0000-0000-0000E51D0000}"/>
    <cellStyle name="常规 2 2 4 7 4 4" xfId="7608" xr:uid="{00000000-0005-0000-0000-0000E71D0000}"/>
    <cellStyle name="常规 2 2 4 7 4 4 2" xfId="7611" xr:uid="{00000000-0005-0000-0000-0000EA1D0000}"/>
    <cellStyle name="常规 2 2 4 7 4 5" xfId="7613" xr:uid="{00000000-0005-0000-0000-0000EC1D0000}"/>
    <cellStyle name="常规 2 2 4 7 4 6" xfId="7615" xr:uid="{00000000-0005-0000-0000-0000EE1D0000}"/>
    <cellStyle name="常规 2 2 4 7 5" xfId="7617" xr:uid="{00000000-0005-0000-0000-0000F01D0000}"/>
    <cellStyle name="常规 2 2 4 7 5 2" xfId="7619" xr:uid="{00000000-0005-0000-0000-0000F21D0000}"/>
    <cellStyle name="常规 2 2 4 7 6" xfId="7620" xr:uid="{00000000-0005-0000-0000-0000F31D0000}"/>
    <cellStyle name="常规 2 2 4 7 6 2" xfId="7623" xr:uid="{00000000-0005-0000-0000-0000F61D0000}"/>
    <cellStyle name="常规 2 2 4 7 7" xfId="7624" xr:uid="{00000000-0005-0000-0000-0000F71D0000}"/>
    <cellStyle name="常规 2 2 4 7 8" xfId="7625" xr:uid="{00000000-0005-0000-0000-0000F81D0000}"/>
    <cellStyle name="常规 2 2 4 8" xfId="7626" xr:uid="{00000000-0005-0000-0000-0000F91D0000}"/>
    <cellStyle name="常规 2 2 4 8 2" xfId="7629" xr:uid="{00000000-0005-0000-0000-0000FC1D0000}"/>
    <cellStyle name="常规 2 2 4 8 2 2" xfId="7630" xr:uid="{00000000-0005-0000-0000-0000FD1D0000}"/>
    <cellStyle name="常规 2 2 4 8 2 2 2" xfId="7632" xr:uid="{00000000-0005-0000-0000-0000FF1D0000}"/>
    <cellStyle name="常规 2 2 4 8 2 2 2 2" xfId="7635" xr:uid="{00000000-0005-0000-0000-0000021E0000}"/>
    <cellStyle name="常规 2 2 4 8 2 2 2 2 2" xfId="7637" xr:uid="{00000000-0005-0000-0000-0000041E0000}"/>
    <cellStyle name="常规 2 2 4 8 2 2 2 2 3" xfId="7639" xr:uid="{00000000-0005-0000-0000-0000061E0000}"/>
    <cellStyle name="常规 2 2 4 8 2 2 2 2 3 2" xfId="7640" xr:uid="{00000000-0005-0000-0000-0000071E0000}"/>
    <cellStyle name="常规 2 2 4 8 2 2 2 2 4" xfId="7642" xr:uid="{00000000-0005-0000-0000-0000091E0000}"/>
    <cellStyle name="常规 2 2 4 8 2 2 2 3" xfId="7646" xr:uid="{00000000-0005-0000-0000-00000D1E0000}"/>
    <cellStyle name="常规 2 2 4 8 2 2 2 4" xfId="7651" xr:uid="{00000000-0005-0000-0000-0000121E0000}"/>
    <cellStyle name="常规 2 2 4 8 2 2 2 4 2" xfId="7653" xr:uid="{00000000-0005-0000-0000-0000141E0000}"/>
    <cellStyle name="常规 2 2 4 8 2 2 2 5" xfId="7657" xr:uid="{00000000-0005-0000-0000-0000181E0000}"/>
    <cellStyle name="常规 2 2 4 8 2 2 2 6" xfId="7661" xr:uid="{00000000-0005-0000-0000-00001C1E0000}"/>
    <cellStyle name="常规 2 2 4 8 2 2 3" xfId="7663" xr:uid="{00000000-0005-0000-0000-00001E1E0000}"/>
    <cellStyle name="常规 2 2 4 8 2 2 4" xfId="7664" xr:uid="{00000000-0005-0000-0000-00001F1E0000}"/>
    <cellStyle name="常规 2 2 4 8 2 2 4 2" xfId="7669" xr:uid="{00000000-0005-0000-0000-0000241E0000}"/>
    <cellStyle name="常规 2 2 4 8 2 2 5" xfId="7671" xr:uid="{00000000-0005-0000-0000-0000261E0000}"/>
    <cellStyle name="常规 2 2 4 8 2 2 6" xfId="7672" xr:uid="{00000000-0005-0000-0000-0000271E0000}"/>
    <cellStyle name="常规 2 2 4 8 2 3" xfId="7673" xr:uid="{00000000-0005-0000-0000-0000281E0000}"/>
    <cellStyle name="常规 2 2 4 8 2 3 2" xfId="7674" xr:uid="{00000000-0005-0000-0000-0000291E0000}"/>
    <cellStyle name="常规 2 2 4 8 2 3 2 2" xfId="7677" xr:uid="{00000000-0005-0000-0000-00002C1E0000}"/>
    <cellStyle name="常规 2 2 4 8 2 3 2 2 2" xfId="7679" xr:uid="{00000000-0005-0000-0000-00002E1E0000}"/>
    <cellStyle name="常规 2 2 4 8 2 3 2 2 2 2" xfId="7681" xr:uid="{00000000-0005-0000-0000-0000301E0000}"/>
    <cellStyle name="常规 2 2 4 8 2 3 2 2 2 3" xfId="7684" xr:uid="{00000000-0005-0000-0000-0000331E0000}"/>
    <cellStyle name="常规 2 2 4 8 2 3 2 2 2 3 2" xfId="7686" xr:uid="{00000000-0005-0000-0000-0000351E0000}"/>
    <cellStyle name="常规 2 2 4 8 2 3 2 2 2 4" xfId="7689" xr:uid="{00000000-0005-0000-0000-0000381E0000}"/>
    <cellStyle name="常规 2 2 4 8 2 3 2 2 3" xfId="7691" xr:uid="{00000000-0005-0000-0000-00003A1E0000}"/>
    <cellStyle name="常规 2 2 4 8 2 3 2 2 4" xfId="7693" xr:uid="{00000000-0005-0000-0000-00003C1E0000}"/>
    <cellStyle name="常规 2 2 4 8 2 3 2 2 4 2" xfId="3544" xr:uid="{00000000-0005-0000-0000-0000070E0000}"/>
    <cellStyle name="常规 2 2 4 8 2 3 2 2 5" xfId="7695" xr:uid="{00000000-0005-0000-0000-00003E1E0000}"/>
    <cellStyle name="常规 2 2 4 8 2 3 2 2 6" xfId="7698" xr:uid="{00000000-0005-0000-0000-0000411E0000}"/>
    <cellStyle name="常规 2 2 4 8 2 3 2 3" xfId="7702" xr:uid="{00000000-0005-0000-0000-0000451E0000}"/>
    <cellStyle name="常规 2 2 4 8 2 3 2 4" xfId="7706" xr:uid="{00000000-0005-0000-0000-0000491E0000}"/>
    <cellStyle name="常规 2 2 4 8 2 3 2 4 2" xfId="7708" xr:uid="{00000000-0005-0000-0000-00004B1E0000}"/>
    <cellStyle name="常规 2 2 4 8 2 3 2 5" xfId="7712" xr:uid="{00000000-0005-0000-0000-00004F1E0000}"/>
    <cellStyle name="常规 2 2 4 8 2 3 2 6" xfId="7716" xr:uid="{00000000-0005-0000-0000-0000531E0000}"/>
    <cellStyle name="常规 2 2 4 8 2 3 3" xfId="7718" xr:uid="{00000000-0005-0000-0000-0000551E0000}"/>
    <cellStyle name="常规 2 2 4 8 2 3 3 2" xfId="7721" xr:uid="{00000000-0005-0000-0000-0000581E0000}"/>
    <cellStyle name="常规 2 2 4 8 2 3 3 2 2" xfId="7722" xr:uid="{00000000-0005-0000-0000-0000591E0000}"/>
    <cellStyle name="常规 2 2 4 8 2 3 3 2 2 2" xfId="7723" xr:uid="{00000000-0005-0000-0000-00005A1E0000}"/>
    <cellStyle name="常规 2 2 4 8 2 3 3 2 2 3" xfId="7725" xr:uid="{00000000-0005-0000-0000-00005C1E0000}"/>
    <cellStyle name="常规 2 2 4 8 2 3 3 2 2 3 2" xfId="7726" xr:uid="{00000000-0005-0000-0000-00005D1E0000}"/>
    <cellStyle name="常规 2 2 4 8 2 3 3 2 2 4" xfId="7728" xr:uid="{00000000-0005-0000-0000-00005F1E0000}"/>
    <cellStyle name="常规 2 2 4 8 2 3 3 2 3" xfId="7730" xr:uid="{00000000-0005-0000-0000-0000611E0000}"/>
    <cellStyle name="常规 2 2 4 8 2 3 3 2 4" xfId="7731" xr:uid="{00000000-0005-0000-0000-0000621E0000}"/>
    <cellStyle name="常规 2 2 4 8 2 3 3 2 4 2" xfId="7732" xr:uid="{00000000-0005-0000-0000-0000631E0000}"/>
    <cellStyle name="常规 2 2 4 8 2 3 3 2 5" xfId="7735" xr:uid="{00000000-0005-0000-0000-0000661E0000}"/>
    <cellStyle name="常规 2 2 4 8 2 3 3 2 6" xfId="7738" xr:uid="{00000000-0005-0000-0000-0000691E0000}"/>
    <cellStyle name="常规 2 2 4 8 2 3 3 3" xfId="7741" xr:uid="{00000000-0005-0000-0000-00006C1E0000}"/>
    <cellStyle name="常规 2 2 4 8 2 3 3 4" xfId="7744" xr:uid="{00000000-0005-0000-0000-00006F1E0000}"/>
    <cellStyle name="常规 2 2 4 8 2 3 3 4 2" xfId="7746" xr:uid="{00000000-0005-0000-0000-0000711E0000}"/>
    <cellStyle name="常规 2 2 4 8 2 3 3 5" xfId="7749" xr:uid="{00000000-0005-0000-0000-0000741E0000}"/>
    <cellStyle name="常规 2 2 4 8 2 3 3 6" xfId="7752" xr:uid="{00000000-0005-0000-0000-0000771E0000}"/>
    <cellStyle name="常规 2 2 4 8 2 3 4" xfId="7753" xr:uid="{00000000-0005-0000-0000-0000781E0000}"/>
    <cellStyle name="常规 2 2 4 8 2 3 4 2" xfId="7757" xr:uid="{00000000-0005-0000-0000-00007C1E0000}"/>
    <cellStyle name="常规 2 2 4 8 2 3 5" xfId="7759" xr:uid="{00000000-0005-0000-0000-00007E1E0000}"/>
    <cellStyle name="常规 2 2 4 8 2 3 5 2" xfId="7762" xr:uid="{00000000-0005-0000-0000-0000811E0000}"/>
    <cellStyle name="常规 2 2 4 8 2 3 6" xfId="7763" xr:uid="{00000000-0005-0000-0000-0000821E0000}"/>
    <cellStyle name="常规 2 2 4 8 2 3 7" xfId="7764" xr:uid="{00000000-0005-0000-0000-0000831E0000}"/>
    <cellStyle name="常规 2 2 4 8 2 4" xfId="7765" xr:uid="{00000000-0005-0000-0000-0000841E0000}"/>
    <cellStyle name="常规 2 2 4 8 2 4 2" xfId="7766" xr:uid="{00000000-0005-0000-0000-0000851E0000}"/>
    <cellStyle name="常规 2 2 4 8 2 5" xfId="7768" xr:uid="{00000000-0005-0000-0000-0000871E0000}"/>
    <cellStyle name="常规 2 2 4 8 2 5 2" xfId="7769" xr:uid="{00000000-0005-0000-0000-0000881E0000}"/>
    <cellStyle name="常规 2 2 4 8 2 6" xfId="7771" xr:uid="{00000000-0005-0000-0000-00008A1E0000}"/>
    <cellStyle name="常规 2 2 4 8 2 7" xfId="7773" xr:uid="{00000000-0005-0000-0000-00008C1E0000}"/>
    <cellStyle name="常规 2 2 4 8 3" xfId="7776" xr:uid="{00000000-0005-0000-0000-00008F1E0000}"/>
    <cellStyle name="常规 2 2 4 8 3 2" xfId="7778" xr:uid="{00000000-0005-0000-0000-0000911E0000}"/>
    <cellStyle name="常规 2 2 4 8 3 2 2" xfId="7780" xr:uid="{00000000-0005-0000-0000-0000931E0000}"/>
    <cellStyle name="常规 2 2 4 8 3 2 2 2" xfId="7783" xr:uid="{00000000-0005-0000-0000-0000961E0000}"/>
    <cellStyle name="常规 2 2 4 8 3 2 2 3" xfId="7786" xr:uid="{00000000-0005-0000-0000-0000991E0000}"/>
    <cellStyle name="常规 2 2 4 8 3 2 2 3 2" xfId="7788" xr:uid="{00000000-0005-0000-0000-00009B1E0000}"/>
    <cellStyle name="常规 2 2 4 8 3 2 2 4" xfId="7791" xr:uid="{00000000-0005-0000-0000-00009E1E0000}"/>
    <cellStyle name="常规 2 2 4 8 3 2 3" xfId="7793" xr:uid="{00000000-0005-0000-0000-0000A01E0000}"/>
    <cellStyle name="常规 2 2 4 8 3 2 4" xfId="7794" xr:uid="{00000000-0005-0000-0000-0000A11E0000}"/>
    <cellStyle name="常规 2 2 4 8 3 2 4 2" xfId="7796" xr:uid="{00000000-0005-0000-0000-0000A31E0000}"/>
    <cellStyle name="常规 2 2 4 8 3 2 5" xfId="7797" xr:uid="{00000000-0005-0000-0000-0000A41E0000}"/>
    <cellStyle name="常规 2 2 4 8 3 2 6" xfId="7798" xr:uid="{00000000-0005-0000-0000-0000A51E0000}"/>
    <cellStyle name="常规 2 2 4 8 3 3" xfId="7800" xr:uid="{00000000-0005-0000-0000-0000A71E0000}"/>
    <cellStyle name="常规 2 2 4 8 3 4" xfId="7802" xr:uid="{00000000-0005-0000-0000-0000A91E0000}"/>
    <cellStyle name="常规 2 2 4 8 3 4 2" xfId="7803" xr:uid="{00000000-0005-0000-0000-0000AA1E0000}"/>
    <cellStyle name="常规 2 2 4 8 3 5" xfId="7806" xr:uid="{00000000-0005-0000-0000-0000AD1E0000}"/>
    <cellStyle name="常规 2 2 4 8 3 6" xfId="7809" xr:uid="{00000000-0005-0000-0000-0000B01E0000}"/>
    <cellStyle name="常规 2 2 4 8 4" xfId="7812" xr:uid="{00000000-0005-0000-0000-0000B31E0000}"/>
    <cellStyle name="常规 2 2 4 8 4 2" xfId="7814" xr:uid="{00000000-0005-0000-0000-0000B51E0000}"/>
    <cellStyle name="常规 2 2 4 8 4 2 2" xfId="7816" xr:uid="{00000000-0005-0000-0000-0000B71E0000}"/>
    <cellStyle name="常规 2 2 4 8 4 2 2 2" xfId="5140" xr:uid="{00000000-0005-0000-0000-000043140000}"/>
    <cellStyle name="常规 2 2 4 8 4 2 2 3" xfId="7820" xr:uid="{00000000-0005-0000-0000-0000BB1E0000}"/>
    <cellStyle name="常规 2 2 4 8 4 2 2 3 2" xfId="7822" xr:uid="{00000000-0005-0000-0000-0000BD1E0000}"/>
    <cellStyle name="常规 2 2 4 8 4 2 2 4" xfId="7827" xr:uid="{00000000-0005-0000-0000-0000C21E0000}"/>
    <cellStyle name="常规 2 2 4 8 4 2 3" xfId="7829" xr:uid="{00000000-0005-0000-0000-0000C41E0000}"/>
    <cellStyle name="常规 2 2 4 8 4 2 4" xfId="6287" xr:uid="{00000000-0005-0000-0000-0000BE180000}"/>
    <cellStyle name="常规 2 2 4 8 4 2 4 2" xfId="1001" xr:uid="{00000000-0005-0000-0000-000018040000}"/>
    <cellStyle name="常规 2 2 4 8 4 2 5" xfId="7831" xr:uid="{00000000-0005-0000-0000-0000C61E0000}"/>
    <cellStyle name="常规 2 2 4 8 4 2 6" xfId="7834" xr:uid="{00000000-0005-0000-0000-0000C91E0000}"/>
    <cellStyle name="常规 2 2 4 8 4 3" xfId="7837" xr:uid="{00000000-0005-0000-0000-0000CC1E0000}"/>
    <cellStyle name="常规 2 2 4 8 4 4" xfId="7840" xr:uid="{00000000-0005-0000-0000-0000CF1E0000}"/>
    <cellStyle name="常规 2 2 4 8 4 4 2" xfId="7842" xr:uid="{00000000-0005-0000-0000-0000D11E0000}"/>
    <cellStyle name="常规 2 2 4 8 4 5" xfId="2129" xr:uid="{00000000-0005-0000-0000-000080080000}"/>
    <cellStyle name="常规 2 2 4 8 4 6" xfId="7847" xr:uid="{00000000-0005-0000-0000-0000D61E0000}"/>
    <cellStyle name="常规 2 2 4 8 5" xfId="7848" xr:uid="{00000000-0005-0000-0000-0000D71E0000}"/>
    <cellStyle name="常规 2 2 4 8 5 2" xfId="7850" xr:uid="{00000000-0005-0000-0000-0000D91E0000}"/>
    <cellStyle name="常规 2 2 4 8 6" xfId="7851" xr:uid="{00000000-0005-0000-0000-0000DA1E0000}"/>
    <cellStyle name="常规 2 2 4 8 6 2" xfId="7853" xr:uid="{00000000-0005-0000-0000-0000DC1E0000}"/>
    <cellStyle name="常规 2 2 4 8 7" xfId="7854" xr:uid="{00000000-0005-0000-0000-0000DD1E0000}"/>
    <cellStyle name="常规 2 2 4 8 8" xfId="7855" xr:uid="{00000000-0005-0000-0000-0000DE1E0000}"/>
    <cellStyle name="常规 2 2 4 9" xfId="7856" xr:uid="{00000000-0005-0000-0000-0000DF1E0000}"/>
    <cellStyle name="常规 2 2 4 9 2" xfId="7858" xr:uid="{00000000-0005-0000-0000-0000E11E0000}"/>
    <cellStyle name="常规 2 2 4 9 2 2" xfId="7859" xr:uid="{00000000-0005-0000-0000-0000E21E0000}"/>
    <cellStyle name="常规 2 2 4 9 2 2 2" xfId="7860" xr:uid="{00000000-0005-0000-0000-0000E31E0000}"/>
    <cellStyle name="常规 2 2 4 9 2 2 2 2" xfId="7861" xr:uid="{00000000-0005-0000-0000-0000E41E0000}"/>
    <cellStyle name="常规 2 2 4 9 2 2 2 2 2" xfId="7862" xr:uid="{00000000-0005-0000-0000-0000E51E0000}"/>
    <cellStyle name="常规 2 2 4 9 2 2 2 2 3" xfId="7863" xr:uid="{00000000-0005-0000-0000-0000E61E0000}"/>
    <cellStyle name="常规 2 2 4 9 2 2 2 2 3 2" xfId="7864" xr:uid="{00000000-0005-0000-0000-0000E71E0000}"/>
    <cellStyle name="常规 2 2 4 9 2 2 2 2 4" xfId="7866" xr:uid="{00000000-0005-0000-0000-0000E91E0000}"/>
    <cellStyle name="常规 2 2 4 9 2 2 2 3" xfId="7867" xr:uid="{00000000-0005-0000-0000-0000EA1E0000}"/>
    <cellStyle name="常规 2 2 4 9 2 2 2 4" xfId="7868" xr:uid="{00000000-0005-0000-0000-0000EB1E0000}"/>
    <cellStyle name="常规 2 2 4 9 2 2 2 4 2" xfId="7869" xr:uid="{00000000-0005-0000-0000-0000EC1E0000}"/>
    <cellStyle name="常规 2 2 4 9 2 2 2 5" xfId="7870" xr:uid="{00000000-0005-0000-0000-0000ED1E0000}"/>
    <cellStyle name="常规 2 2 4 9 2 2 2 6" xfId="7871" xr:uid="{00000000-0005-0000-0000-0000EE1E0000}"/>
    <cellStyle name="常规 2 2 4 9 2 2 3" xfId="7872" xr:uid="{00000000-0005-0000-0000-0000EF1E0000}"/>
    <cellStyle name="常规 2 2 4 9 2 2 4" xfId="7873" xr:uid="{00000000-0005-0000-0000-0000F01E0000}"/>
    <cellStyle name="常规 2 2 4 9 2 2 4 2" xfId="7874" xr:uid="{00000000-0005-0000-0000-0000F11E0000}"/>
    <cellStyle name="常规 2 2 4 9 2 2 5" xfId="7875" xr:uid="{00000000-0005-0000-0000-0000F21E0000}"/>
    <cellStyle name="常规 2 2 4 9 2 2 6" xfId="7876" xr:uid="{00000000-0005-0000-0000-0000F31E0000}"/>
    <cellStyle name="常规 2 2 4 9 2 3" xfId="7877" xr:uid="{00000000-0005-0000-0000-0000F41E0000}"/>
    <cellStyle name="常规 2 2 4 9 2 3 2" xfId="7878" xr:uid="{00000000-0005-0000-0000-0000F51E0000}"/>
    <cellStyle name="常规 2 2 4 9 2 3 2 2" xfId="7879" xr:uid="{00000000-0005-0000-0000-0000F61E0000}"/>
    <cellStyle name="常规 2 2 4 9 2 3 2 2 2" xfId="3697" xr:uid="{00000000-0005-0000-0000-0000A00E0000}"/>
    <cellStyle name="常规 2 2 4 9 2 3 2 2 2 2" xfId="7880" xr:uid="{00000000-0005-0000-0000-0000F71E0000}"/>
    <cellStyle name="常规 2 2 4 9 2 3 2 2 2 3" xfId="7881" xr:uid="{00000000-0005-0000-0000-0000F81E0000}"/>
    <cellStyle name="常规 2 2 4 9 2 3 2 2 2 3 2" xfId="7882" xr:uid="{00000000-0005-0000-0000-0000F91E0000}"/>
    <cellStyle name="常规 2 2 4 9 2 3 2 2 2 4" xfId="7883" xr:uid="{00000000-0005-0000-0000-0000FA1E0000}"/>
    <cellStyle name="常规 2 2 4 9 2 3 2 2 3" xfId="3700" xr:uid="{00000000-0005-0000-0000-0000A30E0000}"/>
    <cellStyle name="常规 2 2 4 9 2 3 2 2 4" xfId="7885" xr:uid="{00000000-0005-0000-0000-0000FC1E0000}"/>
    <cellStyle name="常规 2 2 4 9 2 3 2 2 4 2" xfId="7886" xr:uid="{00000000-0005-0000-0000-0000FD1E0000}"/>
    <cellStyle name="常规 2 2 4 9 2 3 2 2 5" xfId="7888" xr:uid="{00000000-0005-0000-0000-0000FF1E0000}"/>
    <cellStyle name="常规 2 2 4 9 2 3 2 2 6" xfId="7890" xr:uid="{00000000-0005-0000-0000-0000011F0000}"/>
    <cellStyle name="常规 2 2 4 9 2 3 2 3" xfId="7891" xr:uid="{00000000-0005-0000-0000-0000021F0000}"/>
    <cellStyle name="常规 2 2 4 9 2 3 2 4" xfId="7892" xr:uid="{00000000-0005-0000-0000-0000031F0000}"/>
    <cellStyle name="常规 2 2 4 9 2 3 2 4 2" xfId="7893" xr:uid="{00000000-0005-0000-0000-0000041F0000}"/>
    <cellStyle name="常规 2 2 4 9 2 3 2 5" xfId="7894" xr:uid="{00000000-0005-0000-0000-0000051F0000}"/>
    <cellStyle name="常规 2 2 4 9 2 3 2 6" xfId="7895" xr:uid="{00000000-0005-0000-0000-0000061F0000}"/>
    <cellStyle name="常规 2 2 4 9 2 3 3" xfId="7896" xr:uid="{00000000-0005-0000-0000-0000071F0000}"/>
    <cellStyle name="常规 2 2 4 9 2 3 3 2" xfId="7897" xr:uid="{00000000-0005-0000-0000-0000081F0000}"/>
    <cellStyle name="常规 2 2 4 9 2 3 3 2 2" xfId="3868" xr:uid="{00000000-0005-0000-0000-00004B0F0000}"/>
    <cellStyle name="常规 2 2 4 9 2 3 3 2 2 2" xfId="7898" xr:uid="{00000000-0005-0000-0000-0000091F0000}"/>
    <cellStyle name="常规 2 2 4 9 2 3 3 2 2 3" xfId="7899" xr:uid="{00000000-0005-0000-0000-00000A1F0000}"/>
    <cellStyle name="常规 2 2 4 9 2 3 3 2 2 3 2" xfId="7900" xr:uid="{00000000-0005-0000-0000-00000B1F0000}"/>
    <cellStyle name="常规 2 2 4 9 2 3 3 2 2 4" xfId="7901" xr:uid="{00000000-0005-0000-0000-00000C1F0000}"/>
    <cellStyle name="常规 2 2 4 9 2 3 3 2 3" xfId="3873" xr:uid="{00000000-0005-0000-0000-0000500F0000}"/>
    <cellStyle name="常规 2 2 4 9 2 3 3 2 4" xfId="7902" xr:uid="{00000000-0005-0000-0000-00000D1F0000}"/>
    <cellStyle name="常规 2 2 4 9 2 3 3 2 4 2" xfId="7903" xr:uid="{00000000-0005-0000-0000-00000E1F0000}"/>
    <cellStyle name="常规 2 2 4 9 2 3 3 2 5" xfId="7904" xr:uid="{00000000-0005-0000-0000-00000F1F0000}"/>
    <cellStyle name="常规 2 2 4 9 2 3 3 2 6" xfId="7905" xr:uid="{00000000-0005-0000-0000-0000101F0000}"/>
    <cellStyle name="常规 2 2 4 9 2 3 3 3" xfId="7906" xr:uid="{00000000-0005-0000-0000-0000111F0000}"/>
    <cellStyle name="常规 2 2 4 9 2 3 3 4" xfId="7907" xr:uid="{00000000-0005-0000-0000-0000121F0000}"/>
    <cellStyle name="常规 2 2 4 9 2 3 3 4 2" xfId="7908" xr:uid="{00000000-0005-0000-0000-0000131F0000}"/>
    <cellStyle name="常规 2 2 4 9 2 3 3 5" xfId="7909" xr:uid="{00000000-0005-0000-0000-0000141F0000}"/>
    <cellStyle name="常规 2 2 4 9 2 3 3 6" xfId="7911" xr:uid="{00000000-0005-0000-0000-0000161F0000}"/>
    <cellStyle name="常规 2 2 4 9 2 3 4" xfId="7912" xr:uid="{00000000-0005-0000-0000-0000171F0000}"/>
    <cellStyle name="常规 2 2 4 9 2 3 4 2" xfId="7913" xr:uid="{00000000-0005-0000-0000-0000181F0000}"/>
    <cellStyle name="常规 2 2 4 9 2 3 5" xfId="7914" xr:uid="{00000000-0005-0000-0000-0000191F0000}"/>
    <cellStyle name="常规 2 2 4 9 2 3 5 2" xfId="7915" xr:uid="{00000000-0005-0000-0000-00001A1F0000}"/>
    <cellStyle name="常规 2 2 4 9 2 3 6" xfId="7916" xr:uid="{00000000-0005-0000-0000-00001B1F0000}"/>
    <cellStyle name="常规 2 2 4 9 2 3 7" xfId="7917" xr:uid="{00000000-0005-0000-0000-00001C1F0000}"/>
    <cellStyle name="常规 2 2 4 9 2 4" xfId="7918" xr:uid="{00000000-0005-0000-0000-00001D1F0000}"/>
    <cellStyle name="常规 2 2 4 9 2 4 2" xfId="7919" xr:uid="{00000000-0005-0000-0000-00001E1F0000}"/>
    <cellStyle name="常规 2 2 4 9 2 5" xfId="7920" xr:uid="{00000000-0005-0000-0000-00001F1F0000}"/>
    <cellStyle name="常规 2 2 4 9 2 5 2" xfId="7921" xr:uid="{00000000-0005-0000-0000-0000201F0000}"/>
    <cellStyle name="常规 2 2 4 9 2 6" xfId="7922" xr:uid="{00000000-0005-0000-0000-0000211F0000}"/>
    <cellStyle name="常规 2 2 4 9 2 7" xfId="7923" xr:uid="{00000000-0005-0000-0000-0000221F0000}"/>
    <cellStyle name="常规 2 2 4 9 3" xfId="7925" xr:uid="{00000000-0005-0000-0000-0000241F0000}"/>
    <cellStyle name="常规 2 2 4 9 3 2" xfId="7926" xr:uid="{00000000-0005-0000-0000-0000251F0000}"/>
    <cellStyle name="常规 2 2 4 9 3 2 2" xfId="7927" xr:uid="{00000000-0005-0000-0000-0000261F0000}"/>
    <cellStyle name="常规 2 2 4 9 3 2 2 2" xfId="7929" xr:uid="{00000000-0005-0000-0000-0000281F0000}"/>
    <cellStyle name="常规 2 2 4 9 3 2 2 3" xfId="7930" xr:uid="{00000000-0005-0000-0000-0000291F0000}"/>
    <cellStyle name="常规 2 2 4 9 3 2 2 3 2" xfId="7932" xr:uid="{00000000-0005-0000-0000-00002B1F0000}"/>
    <cellStyle name="常规 2 2 4 9 3 2 2 4" xfId="7933" xr:uid="{00000000-0005-0000-0000-00002C1F0000}"/>
    <cellStyle name="常规 2 2 4 9 3 2 3" xfId="7934" xr:uid="{00000000-0005-0000-0000-00002D1F0000}"/>
    <cellStyle name="常规 2 2 4 9 3 2 4" xfId="7935" xr:uid="{00000000-0005-0000-0000-00002E1F0000}"/>
    <cellStyle name="常规 2 2 4 9 3 2 4 2" xfId="2480" xr:uid="{00000000-0005-0000-0000-0000DF090000}"/>
    <cellStyle name="常规 2 2 4 9 3 2 5" xfId="7936" xr:uid="{00000000-0005-0000-0000-00002F1F0000}"/>
    <cellStyle name="常规 2 2 4 9 3 2 6" xfId="7937" xr:uid="{00000000-0005-0000-0000-0000301F0000}"/>
    <cellStyle name="常规 2 2 4 9 3 3" xfId="7938" xr:uid="{00000000-0005-0000-0000-0000311F0000}"/>
    <cellStyle name="常规 2 2 4 9 3 4" xfId="7939" xr:uid="{00000000-0005-0000-0000-0000321F0000}"/>
    <cellStyle name="常规 2 2 4 9 3 4 2" xfId="7940" xr:uid="{00000000-0005-0000-0000-0000331F0000}"/>
    <cellStyle name="常规 2 2 4 9 3 5" xfId="7941" xr:uid="{00000000-0005-0000-0000-0000341F0000}"/>
    <cellStyle name="常规 2 2 4 9 3 6" xfId="7942" xr:uid="{00000000-0005-0000-0000-0000351F0000}"/>
    <cellStyle name="常规 2 2 4 9 4" xfId="7943" xr:uid="{00000000-0005-0000-0000-0000361F0000}"/>
    <cellStyle name="常规 2 2 4 9 4 2" xfId="4834" xr:uid="{00000000-0005-0000-0000-000011130000}"/>
    <cellStyle name="常规 2 2 4 9 4 2 2" xfId="7945" xr:uid="{00000000-0005-0000-0000-0000381F0000}"/>
    <cellStyle name="常规 2 2 4 9 4 2 2 2" xfId="5351" xr:uid="{00000000-0005-0000-0000-000016150000}"/>
    <cellStyle name="常规 2 2 4 9 4 2 2 3" xfId="7947" xr:uid="{00000000-0005-0000-0000-00003A1F0000}"/>
    <cellStyle name="常规 2 2 4 9 4 2 2 3 2" xfId="7948" xr:uid="{00000000-0005-0000-0000-00003B1F0000}"/>
    <cellStyle name="常规 2 2 4 9 4 2 2 4" xfId="7950" xr:uid="{00000000-0005-0000-0000-00003D1F0000}"/>
    <cellStyle name="常规 2 2 4 9 4 2 3" xfId="7952" xr:uid="{00000000-0005-0000-0000-00003F1F0000}"/>
    <cellStyle name="常规 2 2 4 9 4 2 4" xfId="5585" xr:uid="{00000000-0005-0000-0000-000000160000}"/>
    <cellStyle name="常规 2 2 4 9 4 2 4 2" xfId="5588" xr:uid="{00000000-0005-0000-0000-000003160000}"/>
    <cellStyle name="常规 2 2 4 9 4 2 5" xfId="5603" xr:uid="{00000000-0005-0000-0000-000012160000}"/>
    <cellStyle name="常规 2 2 4 9 4 2 6" xfId="5608" xr:uid="{00000000-0005-0000-0000-000017160000}"/>
    <cellStyle name="常规 2 2 4 9 4 3" xfId="2356" xr:uid="{00000000-0005-0000-0000-000063090000}"/>
    <cellStyle name="常规 2 2 4 9 4 4" xfId="7415" xr:uid="{00000000-0005-0000-0000-0000261D0000}"/>
    <cellStyle name="常规 2 2 4 9 4 4 2" xfId="7418" xr:uid="{00000000-0005-0000-0000-0000291D0000}"/>
    <cellStyle name="常规 2 2 4 9 4 5" xfId="7422" xr:uid="{00000000-0005-0000-0000-00002D1D0000}"/>
    <cellStyle name="常规 2 2 4 9 4 6" xfId="7955" xr:uid="{00000000-0005-0000-0000-0000421F0000}"/>
    <cellStyle name="常规 2 2 4 9 5" xfId="7956" xr:uid="{00000000-0005-0000-0000-0000431F0000}"/>
    <cellStyle name="常规 2 2 4 9 5 2" xfId="7958" xr:uid="{00000000-0005-0000-0000-0000451F0000}"/>
    <cellStyle name="常规 2 2 4 9 6" xfId="7959" xr:uid="{00000000-0005-0000-0000-0000461F0000}"/>
    <cellStyle name="常规 2 2 4 9 6 2" xfId="7961" xr:uid="{00000000-0005-0000-0000-0000481F0000}"/>
    <cellStyle name="常规 2 2 4 9 7" xfId="7962" xr:uid="{00000000-0005-0000-0000-0000491F0000}"/>
    <cellStyle name="常规 2 2 4 9 8" xfId="7963" xr:uid="{00000000-0005-0000-0000-00004A1F0000}"/>
    <cellStyle name="常规 2 2 5" xfId="7964" xr:uid="{00000000-0005-0000-0000-00004B1F0000}"/>
    <cellStyle name="常规 2 2 5 2" xfId="7966" xr:uid="{00000000-0005-0000-0000-00004D1F0000}"/>
    <cellStyle name="常规 2 2 5 2 2" xfId="7968" xr:uid="{00000000-0005-0000-0000-00004F1F0000}"/>
    <cellStyle name="常规 2 2 5 2 2 2" xfId="7969" xr:uid="{00000000-0005-0000-0000-0000501F0000}"/>
    <cellStyle name="常规 2 2 5 2 2 2 2" xfId="7971" xr:uid="{00000000-0005-0000-0000-0000521F0000}"/>
    <cellStyle name="常规 2 2 5 2 2 2 2 2" xfId="7975" xr:uid="{00000000-0005-0000-0000-0000561F0000}"/>
    <cellStyle name="常规 2 2 5 2 2 2 2 2 2" xfId="7976" xr:uid="{00000000-0005-0000-0000-0000571F0000}"/>
    <cellStyle name="常规 2 2 5 2 2 2 2 2 3" xfId="7977" xr:uid="{00000000-0005-0000-0000-0000581F0000}"/>
    <cellStyle name="常规 2 2 5 2 2 2 2 2 3 2" xfId="7978" xr:uid="{00000000-0005-0000-0000-0000591F0000}"/>
    <cellStyle name="常规 2 2 5 2 2 2 2 2 4" xfId="7979" xr:uid="{00000000-0005-0000-0000-00005A1F0000}"/>
    <cellStyle name="常规 2 2 5 2 2 2 2 3" xfId="7984" xr:uid="{00000000-0005-0000-0000-00005F1F0000}"/>
    <cellStyle name="常规 2 2 5 2 2 2 2 4" xfId="7987" xr:uid="{00000000-0005-0000-0000-0000621F0000}"/>
    <cellStyle name="常规 2 2 5 2 2 2 2 4 2" xfId="7988" xr:uid="{00000000-0005-0000-0000-0000631F0000}"/>
    <cellStyle name="常规 2 2 5 2 2 2 2 5" xfId="7990" xr:uid="{00000000-0005-0000-0000-0000651F0000}"/>
    <cellStyle name="常规 2 2 5 2 2 2 2 6" xfId="7991" xr:uid="{00000000-0005-0000-0000-0000661F0000}"/>
    <cellStyle name="常规 2 2 5 2 2 2 3" xfId="7993" xr:uid="{00000000-0005-0000-0000-0000681F0000}"/>
    <cellStyle name="常规 2 2 5 2 2 2 4" xfId="7995" xr:uid="{00000000-0005-0000-0000-00006A1F0000}"/>
    <cellStyle name="常规 2 2 5 2 2 2 4 2" xfId="7996" xr:uid="{00000000-0005-0000-0000-00006B1F0000}"/>
    <cellStyle name="常规 2 2 5 2 2 2 5" xfId="7998" xr:uid="{00000000-0005-0000-0000-00006D1F0000}"/>
    <cellStyle name="常规 2 2 5 2 2 2 6" xfId="8000" xr:uid="{00000000-0005-0000-0000-00006F1F0000}"/>
    <cellStyle name="常规 2 2 5 2 2 3" xfId="5122" xr:uid="{00000000-0005-0000-0000-000031140000}"/>
    <cellStyle name="常规 2 2 5 2 2 3 2" xfId="8002" xr:uid="{00000000-0005-0000-0000-0000711F0000}"/>
    <cellStyle name="常规 2 2 5 2 2 3 2 2" xfId="8005" xr:uid="{00000000-0005-0000-0000-0000741F0000}"/>
    <cellStyle name="常规 2 2 5 2 2 3 2 2 2" xfId="8007" xr:uid="{00000000-0005-0000-0000-0000761F0000}"/>
    <cellStyle name="常规 2 2 5 2 2 3 2 2 2 2" xfId="8009" xr:uid="{00000000-0005-0000-0000-0000781F0000}"/>
    <cellStyle name="常规 2 2 5 2 2 3 2 2 2 3" xfId="8010" xr:uid="{00000000-0005-0000-0000-0000791F0000}"/>
    <cellStyle name="常规 2 2 5 2 2 3 2 2 2 3 2" xfId="8011" xr:uid="{00000000-0005-0000-0000-00007A1F0000}"/>
    <cellStyle name="常规 2 2 5 2 2 3 2 2 2 4" xfId="8012" xr:uid="{00000000-0005-0000-0000-00007B1F0000}"/>
    <cellStyle name="常规 2 2 5 2 2 3 2 2 3" xfId="8014" xr:uid="{00000000-0005-0000-0000-00007D1F0000}"/>
    <cellStyle name="常规 2 2 5 2 2 3 2 2 4" xfId="8016" xr:uid="{00000000-0005-0000-0000-00007F1F0000}"/>
    <cellStyle name="常规 2 2 5 2 2 3 2 2 4 2" xfId="8018" xr:uid="{00000000-0005-0000-0000-0000811F0000}"/>
    <cellStyle name="常规 2 2 5 2 2 3 2 2 5" xfId="8019" xr:uid="{00000000-0005-0000-0000-0000821F0000}"/>
    <cellStyle name="常规 2 2 5 2 2 3 2 2 6" xfId="8020" xr:uid="{00000000-0005-0000-0000-0000831F0000}"/>
    <cellStyle name="常规 2 2 5 2 2 3 2 3" xfId="3228" xr:uid="{00000000-0005-0000-0000-0000CB0C0000}"/>
    <cellStyle name="常规 2 2 5 2 2 3 2 4" xfId="8024" xr:uid="{00000000-0005-0000-0000-0000871F0000}"/>
    <cellStyle name="常规 2 2 5 2 2 3 2 4 2" xfId="8025" xr:uid="{00000000-0005-0000-0000-0000881F0000}"/>
    <cellStyle name="常规 2 2 5 2 2 3 2 5" xfId="8027" xr:uid="{00000000-0005-0000-0000-00008A1F0000}"/>
    <cellStyle name="常规 2 2 5 2 2 3 2 6" xfId="8028" xr:uid="{00000000-0005-0000-0000-00008B1F0000}"/>
    <cellStyle name="常规 2 2 5 2 2 3 3" xfId="8030" xr:uid="{00000000-0005-0000-0000-00008D1F0000}"/>
    <cellStyle name="常规 2 2 5 2 2 3 3 2" xfId="8032" xr:uid="{00000000-0005-0000-0000-00008F1F0000}"/>
    <cellStyle name="常规 2 2 5 2 2 3 3 2 2" xfId="8033" xr:uid="{00000000-0005-0000-0000-0000901F0000}"/>
    <cellStyle name="常规 2 2 5 2 2 3 3 2 2 2" xfId="8034" xr:uid="{00000000-0005-0000-0000-0000911F0000}"/>
    <cellStyle name="常规 2 2 5 2 2 3 3 2 2 3" xfId="8035" xr:uid="{00000000-0005-0000-0000-0000921F0000}"/>
    <cellStyle name="常规 2 2 5 2 2 3 3 2 2 3 2" xfId="8037" xr:uid="{00000000-0005-0000-0000-0000941F0000}"/>
    <cellStyle name="常规 2 2 5 2 2 3 3 2 2 4" xfId="8038" xr:uid="{00000000-0005-0000-0000-0000951F0000}"/>
    <cellStyle name="常规 2 2 5 2 2 3 3 2 3" xfId="8039" xr:uid="{00000000-0005-0000-0000-0000961F0000}"/>
    <cellStyle name="常规 2 2 5 2 2 3 3 2 4" xfId="8040" xr:uid="{00000000-0005-0000-0000-0000971F0000}"/>
    <cellStyle name="常规 2 2 5 2 2 3 3 2 4 2" xfId="8041" xr:uid="{00000000-0005-0000-0000-0000981F0000}"/>
    <cellStyle name="常规 2 2 5 2 2 3 3 2 5" xfId="8042" xr:uid="{00000000-0005-0000-0000-0000991F0000}"/>
    <cellStyle name="常规 2 2 5 2 2 3 3 2 6" xfId="8043" xr:uid="{00000000-0005-0000-0000-00009A1F0000}"/>
    <cellStyle name="常规 2 2 5 2 2 3 3 3" xfId="8045" xr:uid="{00000000-0005-0000-0000-00009C1F0000}"/>
    <cellStyle name="常规 2 2 5 2 2 3 3 4" xfId="8048" xr:uid="{00000000-0005-0000-0000-00009F1F0000}"/>
    <cellStyle name="常规 2 2 5 2 2 3 3 4 2" xfId="8049" xr:uid="{00000000-0005-0000-0000-0000A01F0000}"/>
    <cellStyle name="常规 2 2 5 2 2 3 3 5" xfId="8051" xr:uid="{00000000-0005-0000-0000-0000A21F0000}"/>
    <cellStyle name="常规 2 2 5 2 2 3 3 6" xfId="8052" xr:uid="{00000000-0005-0000-0000-0000A31F0000}"/>
    <cellStyle name="常规 2 2 5 2 2 3 4" xfId="5377" xr:uid="{00000000-0005-0000-0000-000030150000}"/>
    <cellStyle name="常规 2 2 5 2 2 3 4 2" xfId="8053" xr:uid="{00000000-0005-0000-0000-0000A41F0000}"/>
    <cellStyle name="常规 2 2 5 2 2 3 5" xfId="8054" xr:uid="{00000000-0005-0000-0000-0000A51F0000}"/>
    <cellStyle name="常规 2 2 5 2 2 3 5 2" xfId="5964" xr:uid="{00000000-0005-0000-0000-00007B170000}"/>
    <cellStyle name="常规 2 2 5 2 2 3 6" xfId="8055" xr:uid="{00000000-0005-0000-0000-0000A61F0000}"/>
    <cellStyle name="常规 2 2 5 2 2 3 7" xfId="8056" xr:uid="{00000000-0005-0000-0000-0000A71F0000}"/>
    <cellStyle name="常规 2 2 5 2 2 4" xfId="5129" xr:uid="{00000000-0005-0000-0000-000038140000}"/>
    <cellStyle name="常规 2 2 5 2 2 4 2" xfId="3135" xr:uid="{00000000-0005-0000-0000-00006E0C0000}"/>
    <cellStyle name="常规 2 2 5 2 2 5" xfId="5135" xr:uid="{00000000-0005-0000-0000-00003E140000}"/>
    <cellStyle name="常规 2 2 5 2 2 5 2" xfId="8060" xr:uid="{00000000-0005-0000-0000-0000AB1F0000}"/>
    <cellStyle name="常规 2 2 5 2 2 6" xfId="8062" xr:uid="{00000000-0005-0000-0000-0000AD1F0000}"/>
    <cellStyle name="常规 2 2 5 2 2 7" xfId="8064" xr:uid="{00000000-0005-0000-0000-0000AF1F0000}"/>
    <cellStyle name="常规 2 2 5 2 3" xfId="8066" xr:uid="{00000000-0005-0000-0000-0000B11F0000}"/>
    <cellStyle name="常规 2 2 5 2 3 2" xfId="8067" xr:uid="{00000000-0005-0000-0000-0000B21F0000}"/>
    <cellStyle name="常规 2 2 5 2 3 2 2" xfId="6673" xr:uid="{00000000-0005-0000-0000-0000401A0000}"/>
    <cellStyle name="常规 2 2 5 2 3 2 2 2" xfId="8070" xr:uid="{00000000-0005-0000-0000-0000B51F0000}"/>
    <cellStyle name="常规 2 2 5 2 3 2 2 3" xfId="8073" xr:uid="{00000000-0005-0000-0000-0000B81F0000}"/>
    <cellStyle name="常规 2 2 5 2 3 2 2 3 2" xfId="1398" xr:uid="{00000000-0005-0000-0000-0000A5050000}"/>
    <cellStyle name="常规 2 2 5 2 3 2 2 4" xfId="8075" xr:uid="{00000000-0005-0000-0000-0000BA1F0000}"/>
    <cellStyle name="常规 2 2 5 2 3 2 3" xfId="8077" xr:uid="{00000000-0005-0000-0000-0000BC1F0000}"/>
    <cellStyle name="常规 2 2 5 2 3 2 4" xfId="8080" xr:uid="{00000000-0005-0000-0000-0000BF1F0000}"/>
    <cellStyle name="常规 2 2 5 2 3 2 4 2" xfId="8081" xr:uid="{00000000-0005-0000-0000-0000C01F0000}"/>
    <cellStyle name="常规 2 2 5 2 3 2 5" xfId="5802" xr:uid="{00000000-0005-0000-0000-0000D9160000}"/>
    <cellStyle name="常规 2 2 5 2 3 2 6" xfId="5806" xr:uid="{00000000-0005-0000-0000-0000DD160000}"/>
    <cellStyle name="常规 2 2 5 2 3 3" xfId="8082" xr:uid="{00000000-0005-0000-0000-0000C11F0000}"/>
    <cellStyle name="常规 2 2 5 2 3 4" xfId="8083" xr:uid="{00000000-0005-0000-0000-0000C21F0000}"/>
    <cellStyle name="常规 2 2 5 2 3 4 2" xfId="8085" xr:uid="{00000000-0005-0000-0000-0000C41F0000}"/>
    <cellStyle name="常规 2 2 5 2 3 5" xfId="8087" xr:uid="{00000000-0005-0000-0000-0000C61F0000}"/>
    <cellStyle name="常规 2 2 5 2 3 6" xfId="8089" xr:uid="{00000000-0005-0000-0000-0000C81F0000}"/>
    <cellStyle name="常规 2 2 5 2 4" xfId="8090" xr:uid="{00000000-0005-0000-0000-0000C91F0000}"/>
    <cellStyle name="常规 2 2 5 2 4 2" xfId="316" xr:uid="{00000000-0005-0000-0000-00006B010000}"/>
    <cellStyle name="常规 2 2 5 2 4 2 2" xfId="8092" xr:uid="{00000000-0005-0000-0000-0000CB1F0000}"/>
    <cellStyle name="常规 2 2 5 2 4 2 2 2" xfId="768" xr:uid="{00000000-0005-0000-0000-00002F030000}"/>
    <cellStyle name="常规 2 2 5 2 4 2 2 3" xfId="8094" xr:uid="{00000000-0005-0000-0000-0000CD1F0000}"/>
    <cellStyle name="常规 2 2 5 2 4 2 2 3 2" xfId="8096" xr:uid="{00000000-0005-0000-0000-0000CF1F0000}"/>
    <cellStyle name="常规 2 2 5 2 4 2 2 4" xfId="8098" xr:uid="{00000000-0005-0000-0000-0000D11F0000}"/>
    <cellStyle name="常规 2 2 5 2 4 2 3" xfId="8099" xr:uid="{00000000-0005-0000-0000-0000D21F0000}"/>
    <cellStyle name="常规 2 2 5 2 4 2 4" xfId="8100" xr:uid="{00000000-0005-0000-0000-0000D31F0000}"/>
    <cellStyle name="常规 2 2 5 2 4 2 4 2" xfId="8101" xr:uid="{00000000-0005-0000-0000-0000D41F0000}"/>
    <cellStyle name="常规 2 2 5 2 4 2 5" xfId="6327" xr:uid="{00000000-0005-0000-0000-0000E6180000}"/>
    <cellStyle name="常规 2 2 5 2 4 2 6" xfId="6329" xr:uid="{00000000-0005-0000-0000-0000E8180000}"/>
    <cellStyle name="常规 2 2 5 2 4 3" xfId="988" xr:uid="{00000000-0005-0000-0000-00000B040000}"/>
    <cellStyle name="常规 2 2 5 2 4 4" xfId="8102" xr:uid="{00000000-0005-0000-0000-0000D51F0000}"/>
    <cellStyle name="常规 2 2 5 2 4 4 2" xfId="993" xr:uid="{00000000-0005-0000-0000-000010040000}"/>
    <cellStyle name="常规 2 2 5 2 4 5" xfId="8104" xr:uid="{00000000-0005-0000-0000-0000D71F0000}"/>
    <cellStyle name="常规 2 2 5 2 4 6" xfId="8106" xr:uid="{00000000-0005-0000-0000-0000D91F0000}"/>
    <cellStyle name="常规 2 2 5 2 5" xfId="8107" xr:uid="{00000000-0005-0000-0000-0000DA1F0000}"/>
    <cellStyle name="常规 2 2 5 2 5 2" xfId="8108" xr:uid="{00000000-0005-0000-0000-0000DB1F0000}"/>
    <cellStyle name="常规 2 2 5 2 6" xfId="8109" xr:uid="{00000000-0005-0000-0000-0000DC1F0000}"/>
    <cellStyle name="常规 2 2 5 2 6 2" xfId="8110" xr:uid="{00000000-0005-0000-0000-0000DD1F0000}"/>
    <cellStyle name="常规 2 2 5 2 7" xfId="8111" xr:uid="{00000000-0005-0000-0000-0000DE1F0000}"/>
    <cellStyle name="常规 2 2 5 2 8" xfId="1008" xr:uid="{00000000-0005-0000-0000-00001F040000}"/>
    <cellStyle name="常规 2 2 5 3" xfId="8113" xr:uid="{00000000-0005-0000-0000-0000E01F0000}"/>
    <cellStyle name="常规 2 2 5 3 2" xfId="8115" xr:uid="{00000000-0005-0000-0000-0000E21F0000}"/>
    <cellStyle name="常规 2 2 5 3 2 2" xfId="8116" xr:uid="{00000000-0005-0000-0000-0000E31F0000}"/>
    <cellStyle name="常规 2 2 5 3 2 2 2" xfId="8119" xr:uid="{00000000-0005-0000-0000-0000E61F0000}"/>
    <cellStyle name="常规 2 2 5 3 2 2 3" xfId="4849" xr:uid="{00000000-0005-0000-0000-000020130000}"/>
    <cellStyle name="常规 2 2 5 3 2 2 3 2" xfId="7729" xr:uid="{00000000-0005-0000-0000-0000601E0000}"/>
    <cellStyle name="常规 2 2 5 3 2 2 4" xfId="8120" xr:uid="{00000000-0005-0000-0000-0000E71F0000}"/>
    <cellStyle name="常规 2 2 5 3 2 3" xfId="8121" xr:uid="{00000000-0005-0000-0000-0000E81F0000}"/>
    <cellStyle name="常规 2 2 5 3 2 4" xfId="8122" xr:uid="{00000000-0005-0000-0000-0000E91F0000}"/>
    <cellStyle name="常规 2 2 5 3 2 4 2" xfId="8124" xr:uid="{00000000-0005-0000-0000-0000EB1F0000}"/>
    <cellStyle name="常规 2 2 5 3 2 5" xfId="8125" xr:uid="{00000000-0005-0000-0000-0000EC1F0000}"/>
    <cellStyle name="常规 2 2 5 3 2 6" xfId="8127" xr:uid="{00000000-0005-0000-0000-0000EE1F0000}"/>
    <cellStyle name="常规 2 2 5 3 3" xfId="8129" xr:uid="{00000000-0005-0000-0000-0000F01F0000}"/>
    <cellStyle name="常规 2 2 5 3 4" xfId="8130" xr:uid="{00000000-0005-0000-0000-0000F11F0000}"/>
    <cellStyle name="常规 2 2 5 3 4 2" xfId="8131" xr:uid="{00000000-0005-0000-0000-0000F21F0000}"/>
    <cellStyle name="常规 2 2 5 3 5" xfId="8132" xr:uid="{00000000-0005-0000-0000-0000F31F0000}"/>
    <cellStyle name="常规 2 2 5 3 6" xfId="8133" xr:uid="{00000000-0005-0000-0000-0000F41F0000}"/>
    <cellStyle name="常规 2 2 5 4" xfId="8135" xr:uid="{00000000-0005-0000-0000-0000F61F0000}"/>
    <cellStyle name="常规 2 2 5 4 2" xfId="8137" xr:uid="{00000000-0005-0000-0000-0000F81F0000}"/>
    <cellStyle name="常规 2 2 5 4 2 2" xfId="8139" xr:uid="{00000000-0005-0000-0000-0000FA1F0000}"/>
    <cellStyle name="常规 2 2 5 4 2 2 2" xfId="8141" xr:uid="{00000000-0005-0000-0000-0000FC1F0000}"/>
    <cellStyle name="常规 2 2 5 4 2 2 2 2" xfId="8142" xr:uid="{00000000-0005-0000-0000-0000FD1F0000}"/>
    <cellStyle name="常规 2 2 5 4 2 2 2 3" xfId="8143" xr:uid="{00000000-0005-0000-0000-0000FE1F0000}"/>
    <cellStyle name="常规 2 2 5 4 2 2 2 3 2" xfId="8144" xr:uid="{00000000-0005-0000-0000-0000FF1F0000}"/>
    <cellStyle name="常规 2 2 5 4 2 2 2 4" xfId="8146" xr:uid="{00000000-0005-0000-0000-000001200000}"/>
    <cellStyle name="常规 2 2 5 4 2 2 3" xfId="4877" xr:uid="{00000000-0005-0000-0000-00003C130000}"/>
    <cellStyle name="常规 2 2 5 4 2 2 4" xfId="8147" xr:uid="{00000000-0005-0000-0000-000002200000}"/>
    <cellStyle name="常规 2 2 5 4 2 2 4 2" xfId="8148" xr:uid="{00000000-0005-0000-0000-000003200000}"/>
    <cellStyle name="常规 2 2 5 4 2 2 5" xfId="8149" xr:uid="{00000000-0005-0000-0000-000004200000}"/>
    <cellStyle name="常规 2 2 5 4 2 2 6" xfId="8150" xr:uid="{00000000-0005-0000-0000-000005200000}"/>
    <cellStyle name="常规 2 2 5 4 2 3" xfId="8152" xr:uid="{00000000-0005-0000-0000-000007200000}"/>
    <cellStyle name="常规 2 2 5 4 2 4" xfId="8154" xr:uid="{00000000-0005-0000-0000-000009200000}"/>
    <cellStyle name="常规 2 2 5 4 2 4 2" xfId="8157" xr:uid="{00000000-0005-0000-0000-00000C200000}"/>
    <cellStyle name="常规 2 2 5 4 2 5" xfId="8159" xr:uid="{00000000-0005-0000-0000-00000E200000}"/>
    <cellStyle name="常规 2 2 5 4 2 6" xfId="8160" xr:uid="{00000000-0005-0000-0000-00000F200000}"/>
    <cellStyle name="常规 2 2 5 4 3" xfId="8161" xr:uid="{00000000-0005-0000-0000-000010200000}"/>
    <cellStyle name="常规 2 2 5 4 3 2" xfId="8162" xr:uid="{00000000-0005-0000-0000-000011200000}"/>
    <cellStyle name="常规 2 2 5 4 3 2 2" xfId="8163" xr:uid="{00000000-0005-0000-0000-000012200000}"/>
    <cellStyle name="常规 2 2 5 4 3 2 2 2" xfId="8165" xr:uid="{00000000-0005-0000-0000-000014200000}"/>
    <cellStyle name="常规 2 2 5 4 3 2 2 3" xfId="8167" xr:uid="{00000000-0005-0000-0000-000016200000}"/>
    <cellStyle name="常规 2 2 5 4 3 2 2 3 2" xfId="8170" xr:uid="{00000000-0005-0000-0000-000019200000}"/>
    <cellStyle name="常规 2 2 5 4 3 2 2 4" xfId="8172" xr:uid="{00000000-0005-0000-0000-00001B200000}"/>
    <cellStyle name="常规 2 2 5 4 3 2 3" xfId="8173" xr:uid="{00000000-0005-0000-0000-00001C200000}"/>
    <cellStyle name="常规 2 2 5 4 3 2 4" xfId="8174" xr:uid="{00000000-0005-0000-0000-00001D200000}"/>
    <cellStyle name="常规 2 2 5 4 3 2 4 2" xfId="8176" xr:uid="{00000000-0005-0000-0000-00001F200000}"/>
    <cellStyle name="常规 2 2 5 4 3 2 5" xfId="8177" xr:uid="{00000000-0005-0000-0000-000020200000}"/>
    <cellStyle name="常规 2 2 5 4 3 2 6" xfId="8179" xr:uid="{00000000-0005-0000-0000-000022200000}"/>
    <cellStyle name="常规 2 2 5 4 3 3" xfId="8180" xr:uid="{00000000-0005-0000-0000-000023200000}"/>
    <cellStyle name="常规 2 2 5 4 3 4" xfId="8181" xr:uid="{00000000-0005-0000-0000-000024200000}"/>
    <cellStyle name="常规 2 2 5 4 3 4 2" xfId="7164" xr:uid="{00000000-0005-0000-0000-00002B1C0000}"/>
    <cellStyle name="常规 2 2 5 4 3 5" xfId="8183" xr:uid="{00000000-0005-0000-0000-000026200000}"/>
    <cellStyle name="常规 2 2 5 4 3 6" xfId="8184" xr:uid="{00000000-0005-0000-0000-000027200000}"/>
    <cellStyle name="常规 2 2 5 4 4" xfId="8185" xr:uid="{00000000-0005-0000-0000-000028200000}"/>
    <cellStyle name="常规 2 2 5 4 4 2" xfId="8186" xr:uid="{00000000-0005-0000-0000-000029200000}"/>
    <cellStyle name="常规 2 2 5 4 5" xfId="8187" xr:uid="{00000000-0005-0000-0000-00002A200000}"/>
    <cellStyle name="常规 2 2 5 4 5 2" xfId="8188" xr:uid="{00000000-0005-0000-0000-00002B200000}"/>
    <cellStyle name="常规 2 2 5 4 6" xfId="8189" xr:uid="{00000000-0005-0000-0000-00002C200000}"/>
    <cellStyle name="常规 2 2 5 4 7" xfId="8190" xr:uid="{00000000-0005-0000-0000-00002D200000}"/>
    <cellStyle name="常规 2 2 5 5" xfId="8192" xr:uid="{00000000-0005-0000-0000-00002F200000}"/>
    <cellStyle name="常规 2 2 5 5 2" xfId="8193" xr:uid="{00000000-0005-0000-0000-000030200000}"/>
    <cellStyle name="常规 2 2 5 5 3" xfId="8194" xr:uid="{00000000-0005-0000-0000-000031200000}"/>
    <cellStyle name="常规 2 2 5 5 3 2" xfId="8196" xr:uid="{00000000-0005-0000-0000-000033200000}"/>
    <cellStyle name="常规 2 2 5 5 4" xfId="8197" xr:uid="{00000000-0005-0000-0000-000034200000}"/>
    <cellStyle name="常规 2 2 5 5 5" xfId="8198" xr:uid="{00000000-0005-0000-0000-000035200000}"/>
    <cellStyle name="常规 2 2 5 6" xfId="8199" xr:uid="{00000000-0005-0000-0000-000036200000}"/>
    <cellStyle name="常规 2 2 5 7" xfId="8200" xr:uid="{00000000-0005-0000-0000-000037200000}"/>
    <cellStyle name="常规 2 2 5 7 2" xfId="8204" xr:uid="{00000000-0005-0000-0000-00003B200000}"/>
    <cellStyle name="常规 2 2 5 8" xfId="8205" xr:uid="{00000000-0005-0000-0000-00003C200000}"/>
    <cellStyle name="常规 2 2 5 9" xfId="8206" xr:uid="{00000000-0005-0000-0000-00003D200000}"/>
    <cellStyle name="常规 2 2 6" xfId="8207" xr:uid="{00000000-0005-0000-0000-00003E200000}"/>
    <cellStyle name="常规 2 2 6 2" xfId="8208" xr:uid="{00000000-0005-0000-0000-00003F200000}"/>
    <cellStyle name="常规 2 2 6 2 2" xfId="8210" xr:uid="{00000000-0005-0000-0000-000041200000}"/>
    <cellStyle name="常规 2 2 6 2 2 2" xfId="1684" xr:uid="{00000000-0005-0000-0000-0000C3060000}"/>
    <cellStyle name="常规 2 2 6 2 2 2 2" xfId="1692" xr:uid="{00000000-0005-0000-0000-0000CB060000}"/>
    <cellStyle name="常规 2 2 6 2 2 2 2 2" xfId="8212" xr:uid="{00000000-0005-0000-0000-000043200000}"/>
    <cellStyle name="常规 2 2 6 2 2 2 2 2 2" xfId="8214" xr:uid="{00000000-0005-0000-0000-000045200000}"/>
    <cellStyle name="常规 2 2 6 2 2 2 2 2 3" xfId="8216" xr:uid="{00000000-0005-0000-0000-000047200000}"/>
    <cellStyle name="常规 2 2 6 2 2 2 2 2 3 2" xfId="8217" xr:uid="{00000000-0005-0000-0000-000048200000}"/>
    <cellStyle name="常规 2 2 6 2 2 2 2 2 4" xfId="8220" xr:uid="{00000000-0005-0000-0000-00004B200000}"/>
    <cellStyle name="常规 2 2 6 2 2 2 2 3" xfId="8223" xr:uid="{00000000-0005-0000-0000-00004E200000}"/>
    <cellStyle name="常规 2 2 6 2 2 2 2 4" xfId="8225" xr:uid="{00000000-0005-0000-0000-000050200000}"/>
    <cellStyle name="常规 2 2 6 2 2 2 2 4 2" xfId="8228" xr:uid="{00000000-0005-0000-0000-000053200000}"/>
    <cellStyle name="常规 2 2 6 2 2 2 2 5" xfId="8230" xr:uid="{00000000-0005-0000-0000-000055200000}"/>
    <cellStyle name="常规 2 2 6 2 2 2 2 6" xfId="8232" xr:uid="{00000000-0005-0000-0000-000057200000}"/>
    <cellStyle name="常规 2 2 6 2 2 2 3" xfId="8234" xr:uid="{00000000-0005-0000-0000-000059200000}"/>
    <cellStyle name="常规 2 2 6 2 2 2 4" xfId="8236" xr:uid="{00000000-0005-0000-0000-00005B200000}"/>
    <cellStyle name="常规 2 2 6 2 2 2 4 2" xfId="8238" xr:uid="{00000000-0005-0000-0000-00005D200000}"/>
    <cellStyle name="常规 2 2 6 2 2 2 5" xfId="8240" xr:uid="{00000000-0005-0000-0000-00005F200000}"/>
    <cellStyle name="常规 2 2 6 2 2 2 6" xfId="8242" xr:uid="{00000000-0005-0000-0000-000061200000}"/>
    <cellStyle name="常规 2 2 6 2 2 3" xfId="1700" xr:uid="{00000000-0005-0000-0000-0000D3060000}"/>
    <cellStyle name="常规 2 2 6 2 2 3 2" xfId="8245" xr:uid="{00000000-0005-0000-0000-000064200000}"/>
    <cellStyle name="常规 2 2 6 2 2 3 2 2" xfId="8246" xr:uid="{00000000-0005-0000-0000-000065200000}"/>
    <cellStyle name="常规 2 2 6 2 2 3 2 2 2" xfId="8247" xr:uid="{00000000-0005-0000-0000-000066200000}"/>
    <cellStyle name="常规 2 2 6 2 2 3 2 2 2 2" xfId="8248" xr:uid="{00000000-0005-0000-0000-000067200000}"/>
    <cellStyle name="常规 2 2 6 2 2 3 2 2 2 3" xfId="8249" xr:uid="{00000000-0005-0000-0000-000068200000}"/>
    <cellStyle name="常规 2 2 6 2 2 3 2 2 2 3 2" xfId="8250" xr:uid="{00000000-0005-0000-0000-000069200000}"/>
    <cellStyle name="常规 2 2 6 2 2 3 2 2 2 4" xfId="8251" xr:uid="{00000000-0005-0000-0000-00006A200000}"/>
    <cellStyle name="常规 2 2 6 2 2 3 2 2 3" xfId="8252" xr:uid="{00000000-0005-0000-0000-00006B200000}"/>
    <cellStyle name="常规 2 2 6 2 2 3 2 2 4" xfId="4008" xr:uid="{00000000-0005-0000-0000-0000D70F0000}"/>
    <cellStyle name="常规 2 2 6 2 2 3 2 2 4 2" xfId="8254" xr:uid="{00000000-0005-0000-0000-00006D200000}"/>
    <cellStyle name="常规 2 2 6 2 2 3 2 2 5" xfId="8256" xr:uid="{00000000-0005-0000-0000-00006F200000}"/>
    <cellStyle name="常规 2 2 6 2 2 3 2 2 6" xfId="8258" xr:uid="{00000000-0005-0000-0000-000071200000}"/>
    <cellStyle name="常规 2 2 6 2 2 3 2 3" xfId="8259" xr:uid="{00000000-0005-0000-0000-000072200000}"/>
    <cellStyle name="常规 2 2 6 2 2 3 2 4" xfId="8260" xr:uid="{00000000-0005-0000-0000-000073200000}"/>
    <cellStyle name="常规 2 2 6 2 2 3 2 4 2" xfId="8261" xr:uid="{00000000-0005-0000-0000-000074200000}"/>
    <cellStyle name="常规 2 2 6 2 2 3 2 5" xfId="8262" xr:uid="{00000000-0005-0000-0000-000075200000}"/>
    <cellStyle name="常规 2 2 6 2 2 3 2 6" xfId="8263" xr:uid="{00000000-0005-0000-0000-000076200000}"/>
    <cellStyle name="常规 2 2 6 2 2 3 3" xfId="8266" xr:uid="{00000000-0005-0000-0000-000079200000}"/>
    <cellStyle name="常规 2 2 6 2 2 3 3 2" xfId="8269" xr:uid="{00000000-0005-0000-0000-00007C200000}"/>
    <cellStyle name="常规 2 2 6 2 2 3 3 2 2" xfId="8270" xr:uid="{00000000-0005-0000-0000-00007D200000}"/>
    <cellStyle name="常规 2 2 6 2 2 3 3 2 2 2" xfId="8271" xr:uid="{00000000-0005-0000-0000-00007E200000}"/>
    <cellStyle name="常规 2 2 6 2 2 3 3 2 2 3" xfId="8273" xr:uid="{00000000-0005-0000-0000-000080200000}"/>
    <cellStyle name="常规 2 2 6 2 2 3 3 2 2 3 2" xfId="8274" xr:uid="{00000000-0005-0000-0000-000081200000}"/>
    <cellStyle name="常规 2 2 6 2 2 3 3 2 2 4" xfId="8275" xr:uid="{00000000-0005-0000-0000-000082200000}"/>
    <cellStyle name="常规 2 2 6 2 2 3 3 2 3" xfId="8276" xr:uid="{00000000-0005-0000-0000-000083200000}"/>
    <cellStyle name="常规 2 2 6 2 2 3 3 2 4" xfId="8278" xr:uid="{00000000-0005-0000-0000-000085200000}"/>
    <cellStyle name="常规 2 2 6 2 2 3 3 2 4 2" xfId="8280" xr:uid="{00000000-0005-0000-0000-000087200000}"/>
    <cellStyle name="常规 2 2 6 2 2 3 3 2 5" xfId="8282" xr:uid="{00000000-0005-0000-0000-000089200000}"/>
    <cellStyle name="常规 2 2 6 2 2 3 3 2 6" xfId="8283" xr:uid="{00000000-0005-0000-0000-00008A200000}"/>
    <cellStyle name="常规 2 2 6 2 2 3 3 3" xfId="8284" xr:uid="{00000000-0005-0000-0000-00008B200000}"/>
    <cellStyle name="常规 2 2 6 2 2 3 3 4" xfId="8286" xr:uid="{00000000-0005-0000-0000-00008D200000}"/>
    <cellStyle name="常规 2 2 6 2 2 3 3 4 2" xfId="8287" xr:uid="{00000000-0005-0000-0000-00008E200000}"/>
    <cellStyle name="常规 2 2 6 2 2 3 3 5" xfId="8288" xr:uid="{00000000-0005-0000-0000-00008F200000}"/>
    <cellStyle name="常规 2 2 6 2 2 3 3 6" xfId="8289" xr:uid="{00000000-0005-0000-0000-000090200000}"/>
    <cellStyle name="常规 2 2 6 2 2 3 4" xfId="8292" xr:uid="{00000000-0005-0000-0000-000093200000}"/>
    <cellStyle name="常规 2 2 6 2 2 3 4 2" xfId="8293" xr:uid="{00000000-0005-0000-0000-000094200000}"/>
    <cellStyle name="常规 2 2 6 2 2 3 5" xfId="8295" xr:uid="{00000000-0005-0000-0000-000096200000}"/>
    <cellStyle name="常规 2 2 6 2 2 3 5 2" xfId="8297" xr:uid="{00000000-0005-0000-0000-000098200000}"/>
    <cellStyle name="常规 2 2 6 2 2 3 6" xfId="8298" xr:uid="{00000000-0005-0000-0000-000099200000}"/>
    <cellStyle name="常规 2 2 6 2 2 3 7" xfId="8299" xr:uid="{00000000-0005-0000-0000-00009A200000}"/>
    <cellStyle name="常规 2 2 6 2 2 4" xfId="1710" xr:uid="{00000000-0005-0000-0000-0000DD060000}"/>
    <cellStyle name="常规 2 2 6 2 2 4 2" xfId="6341" xr:uid="{00000000-0005-0000-0000-0000F4180000}"/>
    <cellStyle name="常规 2 2 6 2 2 5" xfId="6345" xr:uid="{00000000-0005-0000-0000-0000F8180000}"/>
    <cellStyle name="常规 2 2 6 2 2 5 2" xfId="8301" xr:uid="{00000000-0005-0000-0000-00009C200000}"/>
    <cellStyle name="常规 2 2 6 2 2 6" xfId="8303" xr:uid="{00000000-0005-0000-0000-00009E200000}"/>
    <cellStyle name="常规 2 2 6 2 2 7" xfId="8305" xr:uid="{00000000-0005-0000-0000-0000A0200000}"/>
    <cellStyle name="常规 2 2 6 2 3" xfId="8307" xr:uid="{00000000-0005-0000-0000-0000A2200000}"/>
    <cellStyle name="常规 2 2 6 2 3 2" xfId="8309" xr:uid="{00000000-0005-0000-0000-0000A4200000}"/>
    <cellStyle name="常规 2 2 6 2 3 2 2" xfId="8310" xr:uid="{00000000-0005-0000-0000-0000A5200000}"/>
    <cellStyle name="常规 2 2 6 2 3 2 2 2" xfId="8311" xr:uid="{00000000-0005-0000-0000-0000A6200000}"/>
    <cellStyle name="常规 2 2 6 2 3 2 2 3" xfId="8313" xr:uid="{00000000-0005-0000-0000-0000A8200000}"/>
    <cellStyle name="常规 2 2 6 2 3 2 2 3 2" xfId="8314" xr:uid="{00000000-0005-0000-0000-0000A9200000}"/>
    <cellStyle name="常规 2 2 6 2 3 2 2 4" xfId="8315" xr:uid="{00000000-0005-0000-0000-0000AA200000}"/>
    <cellStyle name="常规 2 2 6 2 3 2 3" xfId="8316" xr:uid="{00000000-0005-0000-0000-0000AB200000}"/>
    <cellStyle name="常规 2 2 6 2 3 2 4" xfId="8317" xr:uid="{00000000-0005-0000-0000-0000AC200000}"/>
    <cellStyle name="常规 2 2 6 2 3 2 4 2" xfId="8318" xr:uid="{00000000-0005-0000-0000-0000AD200000}"/>
    <cellStyle name="常规 2 2 6 2 3 2 5" xfId="7631" xr:uid="{00000000-0005-0000-0000-0000FE1D0000}"/>
    <cellStyle name="常规 2 2 6 2 3 2 6" xfId="7662" xr:uid="{00000000-0005-0000-0000-00001D1E0000}"/>
    <cellStyle name="常规 2 2 6 2 3 3" xfId="8320" xr:uid="{00000000-0005-0000-0000-0000AF200000}"/>
    <cellStyle name="常规 2 2 6 2 3 4" xfId="8321" xr:uid="{00000000-0005-0000-0000-0000B0200000}"/>
    <cellStyle name="常规 2 2 6 2 3 4 2" xfId="8322" xr:uid="{00000000-0005-0000-0000-0000B1200000}"/>
    <cellStyle name="常规 2 2 6 2 3 5" xfId="8323" xr:uid="{00000000-0005-0000-0000-0000B2200000}"/>
    <cellStyle name="常规 2 2 6 2 3 6" xfId="6880" xr:uid="{00000000-0005-0000-0000-00000F1B0000}"/>
    <cellStyle name="常规 2 2 6 2 4" xfId="128" xr:uid="{00000000-0005-0000-0000-000097000000}"/>
    <cellStyle name="常规 2 2 6 2 4 2" xfId="37" xr:uid="{00000000-0005-0000-0000-00002A000000}"/>
    <cellStyle name="常规 2 2 6 2 4 2 2" xfId="8324" xr:uid="{00000000-0005-0000-0000-0000B3200000}"/>
    <cellStyle name="常规 2 2 6 2 4 2 2 2" xfId="6690" xr:uid="{00000000-0005-0000-0000-0000511A0000}"/>
    <cellStyle name="常规 2 2 6 2 4 2 2 3" xfId="8326" xr:uid="{00000000-0005-0000-0000-0000B5200000}"/>
    <cellStyle name="常规 2 2 6 2 4 2 2 3 2" xfId="8327" xr:uid="{00000000-0005-0000-0000-0000B6200000}"/>
    <cellStyle name="常规 2 2 6 2 4 2 2 4" xfId="8328" xr:uid="{00000000-0005-0000-0000-0000B7200000}"/>
    <cellStyle name="常规 2 2 6 2 4 2 3" xfId="8329" xr:uid="{00000000-0005-0000-0000-0000B8200000}"/>
    <cellStyle name="常规 2 2 6 2 4 2 4" xfId="8330" xr:uid="{00000000-0005-0000-0000-0000B9200000}"/>
    <cellStyle name="常规 2 2 6 2 4 2 4 2" xfId="8331" xr:uid="{00000000-0005-0000-0000-0000BA200000}"/>
    <cellStyle name="常规 2 2 6 2 4 2 5" xfId="7779" xr:uid="{00000000-0005-0000-0000-0000921E0000}"/>
    <cellStyle name="常规 2 2 6 2 4 2 6" xfId="7792" xr:uid="{00000000-0005-0000-0000-00009F1E0000}"/>
    <cellStyle name="常规 2 2 6 2 4 3" xfId="199" xr:uid="{00000000-0005-0000-0000-0000EF000000}"/>
    <cellStyle name="常规 2 2 6 2 4 4" xfId="8332" xr:uid="{00000000-0005-0000-0000-0000BB200000}"/>
    <cellStyle name="常规 2 2 6 2 4 4 2" xfId="8333" xr:uid="{00000000-0005-0000-0000-0000BC200000}"/>
    <cellStyle name="常规 2 2 6 2 4 5" xfId="8334" xr:uid="{00000000-0005-0000-0000-0000BD200000}"/>
    <cellStyle name="常规 2 2 6 2 4 6" xfId="8335" xr:uid="{00000000-0005-0000-0000-0000BE200000}"/>
    <cellStyle name="常规 2 2 6 2 5" xfId="1065" xr:uid="{00000000-0005-0000-0000-000058040000}"/>
    <cellStyle name="常规 2 2 6 2 5 2" xfId="2063" xr:uid="{00000000-0005-0000-0000-00003E080000}"/>
    <cellStyle name="常规 2 2 6 2 6" xfId="1070" xr:uid="{00000000-0005-0000-0000-00005D040000}"/>
    <cellStyle name="常规 2 2 6 2 6 2" xfId="8336" xr:uid="{00000000-0005-0000-0000-0000BF200000}"/>
    <cellStyle name="常规 2 2 6 2 7" xfId="8337" xr:uid="{00000000-0005-0000-0000-0000C0200000}"/>
    <cellStyle name="常规 2 2 6 2 8" xfId="2902" xr:uid="{00000000-0005-0000-0000-0000850B0000}"/>
    <cellStyle name="常规 2 2 6 3" xfId="8338" xr:uid="{00000000-0005-0000-0000-0000C1200000}"/>
    <cellStyle name="常规 2 2 6 3 2" xfId="8340" xr:uid="{00000000-0005-0000-0000-0000C3200000}"/>
    <cellStyle name="常规 2 2 6 3 2 2" xfId="8342" xr:uid="{00000000-0005-0000-0000-0000C5200000}"/>
    <cellStyle name="常规 2 2 6 3 2 2 2" xfId="8345" xr:uid="{00000000-0005-0000-0000-0000C8200000}"/>
    <cellStyle name="常规 2 2 6 3 2 2 3" xfId="8347" xr:uid="{00000000-0005-0000-0000-0000CA200000}"/>
    <cellStyle name="常规 2 2 6 3 2 2 3 2" xfId="3872" xr:uid="{00000000-0005-0000-0000-00004F0F0000}"/>
    <cellStyle name="常规 2 2 6 3 2 2 4" xfId="8349" xr:uid="{00000000-0005-0000-0000-0000CC200000}"/>
    <cellStyle name="常规 2 2 6 3 2 3" xfId="8351" xr:uid="{00000000-0005-0000-0000-0000CE200000}"/>
    <cellStyle name="常规 2 2 6 3 2 4" xfId="8352" xr:uid="{00000000-0005-0000-0000-0000CF200000}"/>
    <cellStyle name="常规 2 2 6 3 2 4 2" xfId="8355" xr:uid="{00000000-0005-0000-0000-0000D2200000}"/>
    <cellStyle name="常规 2 2 6 3 2 5" xfId="8356" xr:uid="{00000000-0005-0000-0000-0000D3200000}"/>
    <cellStyle name="常规 2 2 6 3 2 6" xfId="8358" xr:uid="{00000000-0005-0000-0000-0000D5200000}"/>
    <cellStyle name="常规 2 2 6 3 3" xfId="8360" xr:uid="{00000000-0005-0000-0000-0000D7200000}"/>
    <cellStyle name="常规 2 2 6 3 4" xfId="8361" xr:uid="{00000000-0005-0000-0000-0000D8200000}"/>
    <cellStyle name="常规 2 2 6 3 4 2" xfId="8363" xr:uid="{00000000-0005-0000-0000-0000DA200000}"/>
    <cellStyle name="常规 2 2 6 3 5" xfId="8364" xr:uid="{00000000-0005-0000-0000-0000DB200000}"/>
    <cellStyle name="常规 2 2 6 3 6" xfId="8365" xr:uid="{00000000-0005-0000-0000-0000DC200000}"/>
    <cellStyle name="常规 2 2 6 4" xfId="8366" xr:uid="{00000000-0005-0000-0000-0000DD200000}"/>
    <cellStyle name="常规 2 2 6 4 2" xfId="8367" xr:uid="{00000000-0005-0000-0000-0000DE200000}"/>
    <cellStyle name="常规 2 2 6 4 2 2" xfId="8369" xr:uid="{00000000-0005-0000-0000-0000E0200000}"/>
    <cellStyle name="常规 2 2 6 4 2 2 2" xfId="2172" xr:uid="{00000000-0005-0000-0000-0000AB080000}"/>
    <cellStyle name="常规 2 2 6 4 2 2 2 2" xfId="5211" xr:uid="{00000000-0005-0000-0000-00008A140000}"/>
    <cellStyle name="常规 2 2 6 4 2 2 2 3" xfId="8370" xr:uid="{00000000-0005-0000-0000-0000E1200000}"/>
    <cellStyle name="常规 2 2 6 4 2 2 2 3 2" xfId="8371" xr:uid="{00000000-0005-0000-0000-0000E2200000}"/>
    <cellStyle name="常规 2 2 6 4 2 2 2 4" xfId="8372" xr:uid="{00000000-0005-0000-0000-0000E3200000}"/>
    <cellStyle name="常规 2 2 6 4 2 2 3" xfId="5214" xr:uid="{00000000-0005-0000-0000-00008D140000}"/>
    <cellStyle name="常规 2 2 6 4 2 2 4" xfId="5219" xr:uid="{00000000-0005-0000-0000-000092140000}"/>
    <cellStyle name="常规 2 2 6 4 2 2 4 2" xfId="8374" xr:uid="{00000000-0005-0000-0000-0000E5200000}"/>
    <cellStyle name="常规 2 2 6 4 2 2 5" xfId="5222" xr:uid="{00000000-0005-0000-0000-000095140000}"/>
    <cellStyle name="常规 2 2 6 4 2 2 6" xfId="8375" xr:uid="{00000000-0005-0000-0000-0000E6200000}"/>
    <cellStyle name="常规 2 2 6 4 2 3" xfId="8377" xr:uid="{00000000-0005-0000-0000-0000E8200000}"/>
    <cellStyle name="常规 2 2 6 4 2 4" xfId="8378" xr:uid="{00000000-0005-0000-0000-0000E9200000}"/>
    <cellStyle name="常规 2 2 6 4 2 4 2" xfId="5306" xr:uid="{00000000-0005-0000-0000-0000E9140000}"/>
    <cellStyle name="常规 2 2 6 4 2 5" xfId="8379" xr:uid="{00000000-0005-0000-0000-0000EA200000}"/>
    <cellStyle name="常规 2 2 6 4 2 6" xfId="8380" xr:uid="{00000000-0005-0000-0000-0000EB200000}"/>
    <cellStyle name="常规 2 2 6 4 3" xfId="8381" xr:uid="{00000000-0005-0000-0000-0000EC200000}"/>
    <cellStyle name="常规 2 2 6 4 3 2" xfId="8382" xr:uid="{00000000-0005-0000-0000-0000ED200000}"/>
    <cellStyle name="常规 2 2 6 4 3 2 2" xfId="2921" xr:uid="{00000000-0005-0000-0000-0000980B0000}"/>
    <cellStyle name="常规 2 2 6 4 3 2 2 2" xfId="430" xr:uid="{00000000-0005-0000-0000-0000DD010000}"/>
    <cellStyle name="常规 2 2 6 4 3 2 2 3" xfId="8383" xr:uid="{00000000-0005-0000-0000-0000EE200000}"/>
    <cellStyle name="常规 2 2 6 4 3 2 2 3 2" xfId="1621" xr:uid="{00000000-0005-0000-0000-000084060000}"/>
    <cellStyle name="常规 2 2 6 4 3 2 2 4" xfId="8384" xr:uid="{00000000-0005-0000-0000-0000EF200000}"/>
    <cellStyle name="常规 2 2 6 4 3 2 3" xfId="3016" xr:uid="{00000000-0005-0000-0000-0000F70B0000}"/>
    <cellStyle name="常规 2 2 6 4 3 2 4" xfId="3046" xr:uid="{00000000-0005-0000-0000-0000150C0000}"/>
    <cellStyle name="常规 2 2 6 4 3 2 4 2" xfId="8385" xr:uid="{00000000-0005-0000-0000-0000F0200000}"/>
    <cellStyle name="常规 2 2 6 4 3 2 5" xfId="3093" xr:uid="{00000000-0005-0000-0000-0000440C0000}"/>
    <cellStyle name="常规 2 2 6 4 3 2 6" xfId="8387" xr:uid="{00000000-0005-0000-0000-0000F2200000}"/>
    <cellStyle name="常规 2 2 6 4 3 3" xfId="8388" xr:uid="{00000000-0005-0000-0000-0000F3200000}"/>
    <cellStyle name="常规 2 2 6 4 3 4" xfId="8389" xr:uid="{00000000-0005-0000-0000-0000F4200000}"/>
    <cellStyle name="常规 2 2 6 4 3 4 2" xfId="3312" xr:uid="{00000000-0005-0000-0000-00001F0D0000}"/>
    <cellStyle name="常规 2 2 6 4 3 5" xfId="8390" xr:uid="{00000000-0005-0000-0000-0000F5200000}"/>
    <cellStyle name="常规 2 2 6 4 3 6" xfId="8391" xr:uid="{00000000-0005-0000-0000-0000F6200000}"/>
    <cellStyle name="常规 2 2 6 4 4" xfId="2067" xr:uid="{00000000-0005-0000-0000-000042080000}"/>
    <cellStyle name="常规 2 2 6 4 4 2" xfId="8392" xr:uid="{00000000-0005-0000-0000-0000F7200000}"/>
    <cellStyle name="常规 2 2 6 4 5" xfId="8393" xr:uid="{00000000-0005-0000-0000-0000F8200000}"/>
    <cellStyle name="常规 2 2 6 4 5 2" xfId="6517" xr:uid="{00000000-0005-0000-0000-0000A4190000}"/>
    <cellStyle name="常规 2 2 6 4 6" xfId="8394" xr:uid="{00000000-0005-0000-0000-0000F9200000}"/>
    <cellStyle name="常规 2 2 6 4 7" xfId="8395" xr:uid="{00000000-0005-0000-0000-0000FA200000}"/>
    <cellStyle name="常规 2 2 6 5" xfId="8396" xr:uid="{00000000-0005-0000-0000-0000FB200000}"/>
    <cellStyle name="常规 2 2 6 5 2" xfId="8397" xr:uid="{00000000-0005-0000-0000-0000FC200000}"/>
    <cellStyle name="常规 2 2 6 5 3" xfId="8398" xr:uid="{00000000-0005-0000-0000-0000FD200000}"/>
    <cellStyle name="常规 2 2 6 5 3 2" xfId="8399" xr:uid="{00000000-0005-0000-0000-0000FE200000}"/>
    <cellStyle name="常规 2 2 6 5 4" xfId="8400" xr:uid="{00000000-0005-0000-0000-0000FF200000}"/>
    <cellStyle name="常规 2 2 6 5 5" xfId="8401" xr:uid="{00000000-0005-0000-0000-000000210000}"/>
    <cellStyle name="常规 2 2 6 6" xfId="8403" xr:uid="{00000000-0005-0000-0000-000002210000}"/>
    <cellStyle name="常规 2 2 6 6 2" xfId="8405" xr:uid="{00000000-0005-0000-0000-000004210000}"/>
    <cellStyle name="常规 2 2 6 7" xfId="8407" xr:uid="{00000000-0005-0000-0000-000006210000}"/>
    <cellStyle name="常规 2 2 6 7 2" xfId="8408" xr:uid="{00000000-0005-0000-0000-000007210000}"/>
    <cellStyle name="常规 2 2 6 8" xfId="8410" xr:uid="{00000000-0005-0000-0000-000009210000}"/>
    <cellStyle name="常规 2 2 6 9" xfId="8412" xr:uid="{00000000-0005-0000-0000-00000B210000}"/>
    <cellStyle name="常规 2 2 7" xfId="8414" xr:uid="{00000000-0005-0000-0000-00000D210000}"/>
    <cellStyle name="常规 2 2 7 2" xfId="8416" xr:uid="{00000000-0005-0000-0000-00000F210000}"/>
    <cellStyle name="常规 2 2 7 2 2" xfId="8418" xr:uid="{00000000-0005-0000-0000-000011210000}"/>
    <cellStyle name="常规 2 2 7 2 2 2" xfId="5280" xr:uid="{00000000-0005-0000-0000-0000CF140000}"/>
    <cellStyle name="常规 2 2 7 2 2 2 2" xfId="5284" xr:uid="{00000000-0005-0000-0000-0000D3140000}"/>
    <cellStyle name="常规 2 2 7 2 2 2 2 2" xfId="8420" xr:uid="{00000000-0005-0000-0000-000013210000}"/>
    <cellStyle name="常规 2 2 7 2 2 2 2 3" xfId="8421" xr:uid="{00000000-0005-0000-0000-000014210000}"/>
    <cellStyle name="常规 2 2 7 2 2 2 2 3 2" xfId="8422" xr:uid="{00000000-0005-0000-0000-000015210000}"/>
    <cellStyle name="常规 2 2 7 2 2 2 2 4" xfId="8423" xr:uid="{00000000-0005-0000-0000-000016210000}"/>
    <cellStyle name="常规 2 2 7 2 2 2 3" xfId="8426" xr:uid="{00000000-0005-0000-0000-000019210000}"/>
    <cellStyle name="常规 2 2 7 2 2 2 4" xfId="8429" xr:uid="{00000000-0005-0000-0000-00001C210000}"/>
    <cellStyle name="常规 2 2 7 2 2 2 4 2" xfId="8431" xr:uid="{00000000-0005-0000-0000-00001E210000}"/>
    <cellStyle name="常规 2 2 7 2 2 2 5" xfId="8433" xr:uid="{00000000-0005-0000-0000-000020210000}"/>
    <cellStyle name="常规 2 2 7 2 2 2 6" xfId="8434" xr:uid="{00000000-0005-0000-0000-000021210000}"/>
    <cellStyle name="常规 2 2 7 2 2 3" xfId="5288" xr:uid="{00000000-0005-0000-0000-0000D7140000}"/>
    <cellStyle name="常规 2 2 7 2 2 4" xfId="8438" xr:uid="{00000000-0005-0000-0000-000025210000}"/>
    <cellStyle name="常规 2 2 7 2 2 4 2" xfId="8440" xr:uid="{00000000-0005-0000-0000-000027210000}"/>
    <cellStyle name="常规 2 2 7 2 2 5" xfId="8442" xr:uid="{00000000-0005-0000-0000-000029210000}"/>
    <cellStyle name="常规 2 2 7 2 2 6" xfId="8443" xr:uid="{00000000-0005-0000-0000-00002A210000}"/>
    <cellStyle name="常规 2 2 7 2 3" xfId="8445" xr:uid="{00000000-0005-0000-0000-00002C210000}"/>
    <cellStyle name="常规 2 2 7 2 3 2" xfId="8447" xr:uid="{00000000-0005-0000-0000-00002E210000}"/>
    <cellStyle name="常规 2 2 7 2 3 2 2" xfId="8449" xr:uid="{00000000-0005-0000-0000-000030210000}"/>
    <cellStyle name="常规 2 2 7 2 3 2 2 2" xfId="8451" xr:uid="{00000000-0005-0000-0000-000032210000}"/>
    <cellStyle name="常规 2 2 7 2 3 2 2 2 2" xfId="8454" xr:uid="{00000000-0005-0000-0000-000035210000}"/>
    <cellStyle name="常规 2 2 7 2 3 2 2 2 3" xfId="8457" xr:uid="{00000000-0005-0000-0000-000038210000}"/>
    <cellStyle name="常规 2 2 7 2 3 2 2 2 3 2" xfId="8460" xr:uid="{00000000-0005-0000-0000-00003B210000}"/>
    <cellStyle name="常规 2 2 7 2 3 2 2 2 4" xfId="8462" xr:uid="{00000000-0005-0000-0000-00003D210000}"/>
    <cellStyle name="常规 2 2 7 2 3 2 2 3" xfId="8463" xr:uid="{00000000-0005-0000-0000-00003E210000}"/>
    <cellStyle name="常规 2 2 7 2 3 2 2 4" xfId="8464" xr:uid="{00000000-0005-0000-0000-00003F210000}"/>
    <cellStyle name="常规 2 2 7 2 3 2 2 4 2" xfId="8465" xr:uid="{00000000-0005-0000-0000-000040210000}"/>
    <cellStyle name="常规 2 2 7 2 3 2 2 5" xfId="8466" xr:uid="{00000000-0005-0000-0000-000041210000}"/>
    <cellStyle name="常规 2 2 7 2 3 2 2 6" xfId="8467" xr:uid="{00000000-0005-0000-0000-000042210000}"/>
    <cellStyle name="常规 2 2 7 2 3 2 3" xfId="8470" xr:uid="{00000000-0005-0000-0000-000045210000}"/>
    <cellStyle name="常规 2 2 7 2 3 2 4" xfId="8472" xr:uid="{00000000-0005-0000-0000-000047210000}"/>
    <cellStyle name="常规 2 2 7 2 3 2 4 2" xfId="8473" xr:uid="{00000000-0005-0000-0000-000048210000}"/>
    <cellStyle name="常规 2 2 7 2 3 2 5" xfId="8475" xr:uid="{00000000-0005-0000-0000-00004A210000}"/>
    <cellStyle name="常规 2 2 7 2 3 2 6" xfId="8476" xr:uid="{00000000-0005-0000-0000-00004B210000}"/>
    <cellStyle name="常规 2 2 7 2 3 3" xfId="8478" xr:uid="{00000000-0005-0000-0000-00004D210000}"/>
    <cellStyle name="常规 2 2 7 2 3 3 2" xfId="8479" xr:uid="{00000000-0005-0000-0000-00004E210000}"/>
    <cellStyle name="常规 2 2 7 2 3 3 2 2" xfId="8480" xr:uid="{00000000-0005-0000-0000-00004F210000}"/>
    <cellStyle name="常规 2 2 7 2 3 3 2 2 2" xfId="8483" xr:uid="{00000000-0005-0000-0000-000052210000}"/>
    <cellStyle name="常规 2 2 7 2 3 3 2 2 3" xfId="8486" xr:uid="{00000000-0005-0000-0000-000055210000}"/>
    <cellStyle name="常规 2 2 7 2 3 3 2 2 3 2" xfId="8489" xr:uid="{00000000-0005-0000-0000-000058210000}"/>
    <cellStyle name="常规 2 2 7 2 3 3 2 2 4" xfId="8491" xr:uid="{00000000-0005-0000-0000-00005A210000}"/>
    <cellStyle name="常规 2 2 7 2 3 3 2 3" xfId="8492" xr:uid="{00000000-0005-0000-0000-00005B210000}"/>
    <cellStyle name="常规 2 2 7 2 3 3 2 4" xfId="8494" xr:uid="{00000000-0005-0000-0000-00005D210000}"/>
    <cellStyle name="常规 2 2 7 2 3 3 2 4 2" xfId="8496" xr:uid="{00000000-0005-0000-0000-00005F210000}"/>
    <cellStyle name="常规 2 2 7 2 3 3 2 5" xfId="8498" xr:uid="{00000000-0005-0000-0000-000061210000}"/>
    <cellStyle name="常规 2 2 7 2 3 3 2 6" xfId="8500" xr:uid="{00000000-0005-0000-0000-000063210000}"/>
    <cellStyle name="常规 2 2 7 2 3 3 3" xfId="8503" xr:uid="{00000000-0005-0000-0000-000066210000}"/>
    <cellStyle name="常规 2 2 7 2 3 3 4" xfId="8506" xr:uid="{00000000-0005-0000-0000-000069210000}"/>
    <cellStyle name="常规 2 2 7 2 3 3 4 2" xfId="8508" xr:uid="{00000000-0005-0000-0000-00006B210000}"/>
    <cellStyle name="常规 2 2 7 2 3 3 5" xfId="8511" xr:uid="{00000000-0005-0000-0000-00006E210000}"/>
    <cellStyle name="常规 2 2 7 2 3 3 6" xfId="8513" xr:uid="{00000000-0005-0000-0000-000070210000}"/>
    <cellStyle name="常规 2 2 7 2 3 4" xfId="8516" xr:uid="{00000000-0005-0000-0000-000073210000}"/>
    <cellStyle name="常规 2 2 7 2 3 4 2" xfId="8519" xr:uid="{00000000-0005-0000-0000-000076210000}"/>
    <cellStyle name="常规 2 2 7 2 3 5" xfId="8521" xr:uid="{00000000-0005-0000-0000-000078210000}"/>
    <cellStyle name="常规 2 2 7 2 3 5 2" xfId="8523" xr:uid="{00000000-0005-0000-0000-00007A210000}"/>
    <cellStyle name="常规 2 2 7 2 3 6" xfId="8525" xr:uid="{00000000-0005-0000-0000-00007C210000}"/>
    <cellStyle name="常规 2 2 7 2 3 7" xfId="8527" xr:uid="{00000000-0005-0000-0000-00007E210000}"/>
    <cellStyle name="常规 2 2 7 2 4" xfId="8528" xr:uid="{00000000-0005-0000-0000-00007F210000}"/>
    <cellStyle name="常规 2 2 7 2 4 2" xfId="8530" xr:uid="{00000000-0005-0000-0000-000081210000}"/>
    <cellStyle name="常规 2 2 7 2 5" xfId="8531" xr:uid="{00000000-0005-0000-0000-000082210000}"/>
    <cellStyle name="常规 2 2 7 2 5 2" xfId="8532" xr:uid="{00000000-0005-0000-0000-000083210000}"/>
    <cellStyle name="常规 2 2 7 2 6" xfId="8533" xr:uid="{00000000-0005-0000-0000-000084210000}"/>
    <cellStyle name="常规 2 2 7 2 7" xfId="8534" xr:uid="{00000000-0005-0000-0000-000085210000}"/>
    <cellStyle name="常规 2 2 7 3" xfId="8537" xr:uid="{00000000-0005-0000-0000-000088210000}"/>
    <cellStyle name="常规 2 2 7 3 2" xfId="8540" xr:uid="{00000000-0005-0000-0000-00008B210000}"/>
    <cellStyle name="常规 2 2 7 3 2 2" xfId="8541" xr:uid="{00000000-0005-0000-0000-00008C210000}"/>
    <cellStyle name="常规 2 2 7 3 2 2 2" xfId="8543" xr:uid="{00000000-0005-0000-0000-00008E210000}"/>
    <cellStyle name="常规 2 2 7 3 2 2 3" xfId="8544" xr:uid="{00000000-0005-0000-0000-00008F210000}"/>
    <cellStyle name="常规 2 2 7 3 2 2 3 2" xfId="8547" xr:uid="{00000000-0005-0000-0000-000092210000}"/>
    <cellStyle name="常规 2 2 7 3 2 2 4" xfId="8548" xr:uid="{00000000-0005-0000-0000-000093210000}"/>
    <cellStyle name="常规 2 2 7 3 2 3" xfId="8549" xr:uid="{00000000-0005-0000-0000-000094210000}"/>
    <cellStyle name="常规 2 2 7 3 2 4" xfId="8550" xr:uid="{00000000-0005-0000-0000-000095210000}"/>
    <cellStyle name="常规 2 2 7 3 2 4 2" xfId="8551" xr:uid="{00000000-0005-0000-0000-000096210000}"/>
    <cellStyle name="常规 2 2 7 3 2 5" xfId="8552" xr:uid="{00000000-0005-0000-0000-000097210000}"/>
    <cellStyle name="常规 2 2 7 3 2 6" xfId="8553" xr:uid="{00000000-0005-0000-0000-000098210000}"/>
    <cellStyle name="常规 2 2 7 3 3" xfId="8555" xr:uid="{00000000-0005-0000-0000-00009A210000}"/>
    <cellStyle name="常规 2 2 7 3 4" xfId="8556" xr:uid="{00000000-0005-0000-0000-00009B210000}"/>
    <cellStyle name="常规 2 2 7 3 4 2" xfId="8558" xr:uid="{00000000-0005-0000-0000-00009D210000}"/>
    <cellStyle name="常规 2 2 7 3 5" xfId="8559" xr:uid="{00000000-0005-0000-0000-00009E210000}"/>
    <cellStyle name="常规 2 2 7 3 6" xfId="8560" xr:uid="{00000000-0005-0000-0000-00009F210000}"/>
    <cellStyle name="常规 2 2 7 4" xfId="8562" xr:uid="{00000000-0005-0000-0000-0000A1210000}"/>
    <cellStyle name="常规 2 2 7 4 2" xfId="8563" xr:uid="{00000000-0005-0000-0000-0000A2210000}"/>
    <cellStyle name="常规 2 2 7 4 2 2" xfId="8565" xr:uid="{00000000-0005-0000-0000-0000A4210000}"/>
    <cellStyle name="常规 2 2 7 4 2 2 2" xfId="8567" xr:uid="{00000000-0005-0000-0000-0000A6210000}"/>
    <cellStyle name="常规 2 2 7 4 2 2 3" xfId="8569" xr:uid="{00000000-0005-0000-0000-0000A8210000}"/>
    <cellStyle name="常规 2 2 7 4 2 2 3 2" xfId="8573" xr:uid="{00000000-0005-0000-0000-0000AC210000}"/>
    <cellStyle name="常规 2 2 7 4 2 2 4" xfId="8576" xr:uid="{00000000-0005-0000-0000-0000AF210000}"/>
    <cellStyle name="常规 2 2 7 4 2 3" xfId="8578" xr:uid="{00000000-0005-0000-0000-0000B1210000}"/>
    <cellStyle name="常规 2 2 7 4 2 4" xfId="8579" xr:uid="{00000000-0005-0000-0000-0000B2210000}"/>
    <cellStyle name="常规 2 2 7 4 2 4 2" xfId="8580" xr:uid="{00000000-0005-0000-0000-0000B3210000}"/>
    <cellStyle name="常规 2 2 7 4 2 5" xfId="8581" xr:uid="{00000000-0005-0000-0000-0000B4210000}"/>
    <cellStyle name="常规 2 2 7 4 2 6" xfId="8582" xr:uid="{00000000-0005-0000-0000-0000B5210000}"/>
    <cellStyle name="常规 2 2 7 4 3" xfId="8583" xr:uid="{00000000-0005-0000-0000-0000B6210000}"/>
    <cellStyle name="常规 2 2 7 4 4" xfId="8584" xr:uid="{00000000-0005-0000-0000-0000B7210000}"/>
    <cellStyle name="常规 2 2 7 4 4 2" xfId="8585" xr:uid="{00000000-0005-0000-0000-0000B8210000}"/>
    <cellStyle name="常规 2 2 7 4 5" xfId="8586" xr:uid="{00000000-0005-0000-0000-0000B9210000}"/>
    <cellStyle name="常规 2 2 7 4 6" xfId="8587" xr:uid="{00000000-0005-0000-0000-0000BA210000}"/>
    <cellStyle name="常规 2 2 7 5" xfId="8588" xr:uid="{00000000-0005-0000-0000-0000BB210000}"/>
    <cellStyle name="常规 2 2 7 5 2" xfId="8589" xr:uid="{00000000-0005-0000-0000-0000BC210000}"/>
    <cellStyle name="常规 2 2 7 5 3" xfId="8590" xr:uid="{00000000-0005-0000-0000-0000BD210000}"/>
    <cellStyle name="常规 2 2 7 5 3 2" xfId="8591" xr:uid="{00000000-0005-0000-0000-0000BE210000}"/>
    <cellStyle name="常规 2 2 7 5 4" xfId="8592" xr:uid="{00000000-0005-0000-0000-0000BF210000}"/>
    <cellStyle name="常规 2 2 7 5 5" xfId="8593" xr:uid="{00000000-0005-0000-0000-0000C0210000}"/>
    <cellStyle name="常规 2 2 7 6" xfId="8594" xr:uid="{00000000-0005-0000-0000-0000C1210000}"/>
    <cellStyle name="常规 2 2 7 7" xfId="8595" xr:uid="{00000000-0005-0000-0000-0000C2210000}"/>
    <cellStyle name="常规 2 2 7 7 2" xfId="8597" xr:uid="{00000000-0005-0000-0000-0000C4210000}"/>
    <cellStyle name="常规 2 2 7 8" xfId="8599" xr:uid="{00000000-0005-0000-0000-0000C6210000}"/>
    <cellStyle name="常规 2 2 7 9" xfId="637" xr:uid="{00000000-0005-0000-0000-0000AC020000}"/>
    <cellStyle name="常规 2 2 8" xfId="8601" xr:uid="{00000000-0005-0000-0000-0000C8210000}"/>
    <cellStyle name="常规 2 2 8 2" xfId="8604" xr:uid="{00000000-0005-0000-0000-0000CB210000}"/>
    <cellStyle name="常规 2 2 8 2 2" xfId="8608" xr:uid="{00000000-0005-0000-0000-0000CF210000}"/>
    <cellStyle name="常规 2 2 8 2 2 2" xfId="8609" xr:uid="{00000000-0005-0000-0000-0000D0210000}"/>
    <cellStyle name="常规 2 2 8 2 2 2 2" xfId="8610" xr:uid="{00000000-0005-0000-0000-0000D1210000}"/>
    <cellStyle name="常规 2 2 8 2 2 2 2 2" xfId="8611" xr:uid="{00000000-0005-0000-0000-0000D2210000}"/>
    <cellStyle name="常规 2 2 8 2 2 2 2 3" xfId="8612" xr:uid="{00000000-0005-0000-0000-0000D3210000}"/>
    <cellStyle name="常规 2 2 8 2 2 2 2 3 2" xfId="8613" xr:uid="{00000000-0005-0000-0000-0000D4210000}"/>
    <cellStyle name="常规 2 2 8 2 2 2 2 4" xfId="8616" xr:uid="{00000000-0005-0000-0000-0000D7210000}"/>
    <cellStyle name="常规 2 2 8 2 2 2 3" xfId="8617" xr:uid="{00000000-0005-0000-0000-0000D8210000}"/>
    <cellStyle name="常规 2 2 8 2 2 2 4" xfId="8618" xr:uid="{00000000-0005-0000-0000-0000D9210000}"/>
    <cellStyle name="常规 2 2 8 2 2 2 4 2" xfId="8619" xr:uid="{00000000-0005-0000-0000-0000DA210000}"/>
    <cellStyle name="常规 2 2 8 2 2 2 5" xfId="8621" xr:uid="{00000000-0005-0000-0000-0000DC210000}"/>
    <cellStyle name="常规 2 2 8 2 2 2 6" xfId="8622" xr:uid="{00000000-0005-0000-0000-0000DD210000}"/>
    <cellStyle name="常规 2 2 8 2 2 3" xfId="8623" xr:uid="{00000000-0005-0000-0000-0000DE210000}"/>
    <cellStyle name="常规 2 2 8 2 2 4" xfId="8626" xr:uid="{00000000-0005-0000-0000-0000E1210000}"/>
    <cellStyle name="常规 2 2 8 2 2 4 2" xfId="8628" xr:uid="{00000000-0005-0000-0000-0000E3210000}"/>
    <cellStyle name="常规 2 2 8 2 2 5" xfId="8630" xr:uid="{00000000-0005-0000-0000-0000E5210000}"/>
    <cellStyle name="常规 2 2 8 2 2 6" xfId="8632" xr:uid="{00000000-0005-0000-0000-0000E7210000}"/>
    <cellStyle name="常规 2 2 8 2 3" xfId="8634" xr:uid="{00000000-0005-0000-0000-0000E9210000}"/>
    <cellStyle name="常规 2 2 8 2 3 2" xfId="8635" xr:uid="{00000000-0005-0000-0000-0000EA210000}"/>
    <cellStyle name="常规 2 2 8 2 3 2 2" xfId="8636" xr:uid="{00000000-0005-0000-0000-0000EB210000}"/>
    <cellStyle name="常规 2 2 8 2 3 2 2 2" xfId="8638" xr:uid="{00000000-0005-0000-0000-0000ED210000}"/>
    <cellStyle name="常规 2 2 8 2 3 2 2 2 2" xfId="8640" xr:uid="{00000000-0005-0000-0000-0000EF210000}"/>
    <cellStyle name="常规 2 2 8 2 3 2 2 2 3" xfId="8642" xr:uid="{00000000-0005-0000-0000-0000F1210000}"/>
    <cellStyle name="常规 2 2 8 2 3 2 2 2 3 2" xfId="8644" xr:uid="{00000000-0005-0000-0000-0000F3210000}"/>
    <cellStyle name="常规 2 2 8 2 3 2 2 2 4" xfId="8645" xr:uid="{00000000-0005-0000-0000-0000F4210000}"/>
    <cellStyle name="常规 2 2 8 2 3 2 2 3" xfId="8647" xr:uid="{00000000-0005-0000-0000-0000F6210000}"/>
    <cellStyle name="常规 2 2 8 2 3 2 2 4" xfId="8649" xr:uid="{00000000-0005-0000-0000-0000F8210000}"/>
    <cellStyle name="常规 2 2 8 2 3 2 2 4 2" xfId="8650" xr:uid="{00000000-0005-0000-0000-0000F9210000}"/>
    <cellStyle name="常规 2 2 8 2 3 2 2 5" xfId="8652" xr:uid="{00000000-0005-0000-0000-0000FB210000}"/>
    <cellStyle name="常规 2 2 8 2 3 2 2 6" xfId="8653" xr:uid="{00000000-0005-0000-0000-0000FC210000}"/>
    <cellStyle name="常规 2 2 8 2 3 2 3" xfId="8654" xr:uid="{00000000-0005-0000-0000-0000FD210000}"/>
    <cellStyle name="常规 2 2 8 2 3 2 4" xfId="8655" xr:uid="{00000000-0005-0000-0000-0000FE210000}"/>
    <cellStyle name="常规 2 2 8 2 3 2 4 2" xfId="8657" xr:uid="{00000000-0005-0000-0000-000000220000}"/>
    <cellStyle name="常规 2 2 8 2 3 2 5" xfId="8658" xr:uid="{00000000-0005-0000-0000-000001220000}"/>
    <cellStyle name="常规 2 2 8 2 3 2 6" xfId="8659" xr:uid="{00000000-0005-0000-0000-000002220000}"/>
    <cellStyle name="常规 2 2 8 2 3 3" xfId="8660" xr:uid="{00000000-0005-0000-0000-000003220000}"/>
    <cellStyle name="常规 2 2 8 2 3 3 2" xfId="8662" xr:uid="{00000000-0005-0000-0000-000005220000}"/>
    <cellStyle name="常规 2 2 8 2 3 3 2 2" xfId="8663" xr:uid="{00000000-0005-0000-0000-000006220000}"/>
    <cellStyle name="常规 2 2 8 2 3 3 2 2 2" xfId="8666" xr:uid="{00000000-0005-0000-0000-000009220000}"/>
    <cellStyle name="常规 2 2 8 2 3 3 2 2 3" xfId="8668" xr:uid="{00000000-0005-0000-0000-00000B220000}"/>
    <cellStyle name="常规 2 2 8 2 3 3 2 2 3 2" xfId="3434" xr:uid="{00000000-0005-0000-0000-0000990D0000}"/>
    <cellStyle name="常规 2 2 8 2 3 3 2 2 4" xfId="8669" xr:uid="{00000000-0005-0000-0000-00000C220000}"/>
    <cellStyle name="常规 2 2 8 2 3 3 2 3" xfId="8670" xr:uid="{00000000-0005-0000-0000-00000D220000}"/>
    <cellStyle name="常规 2 2 8 2 3 3 2 4" xfId="8672" xr:uid="{00000000-0005-0000-0000-00000F220000}"/>
    <cellStyle name="常规 2 2 8 2 3 3 2 4 2" xfId="8673" xr:uid="{00000000-0005-0000-0000-000010220000}"/>
    <cellStyle name="常规 2 2 8 2 3 3 2 5" xfId="8674" xr:uid="{00000000-0005-0000-0000-000011220000}"/>
    <cellStyle name="常规 2 2 8 2 3 3 2 6" xfId="8675" xr:uid="{00000000-0005-0000-0000-000012220000}"/>
    <cellStyle name="常规 2 2 8 2 3 3 3" xfId="8676" xr:uid="{00000000-0005-0000-0000-000013220000}"/>
    <cellStyle name="常规 2 2 8 2 3 3 4" xfId="8677" xr:uid="{00000000-0005-0000-0000-000014220000}"/>
    <cellStyle name="常规 2 2 8 2 3 3 4 2" xfId="8678" xr:uid="{00000000-0005-0000-0000-000015220000}"/>
    <cellStyle name="常规 2 2 8 2 3 3 5" xfId="8656" xr:uid="{00000000-0005-0000-0000-0000FF210000}"/>
    <cellStyle name="常规 2 2 8 2 3 3 6" xfId="8679" xr:uid="{00000000-0005-0000-0000-000016220000}"/>
    <cellStyle name="常规 2 2 8 2 3 4" xfId="8681" xr:uid="{00000000-0005-0000-0000-000018220000}"/>
    <cellStyle name="常规 2 2 8 2 3 4 2" xfId="8684" xr:uid="{00000000-0005-0000-0000-00001B220000}"/>
    <cellStyle name="常规 2 2 8 2 3 5" xfId="8686" xr:uid="{00000000-0005-0000-0000-00001D220000}"/>
    <cellStyle name="常规 2 2 8 2 3 5 2" xfId="8689" xr:uid="{00000000-0005-0000-0000-000020220000}"/>
    <cellStyle name="常规 2 2 8 2 3 6" xfId="8691" xr:uid="{00000000-0005-0000-0000-000022220000}"/>
    <cellStyle name="常规 2 2 8 2 3 7" xfId="8693" xr:uid="{00000000-0005-0000-0000-000024220000}"/>
    <cellStyle name="常规 2 2 8 2 4" xfId="8694" xr:uid="{00000000-0005-0000-0000-000025220000}"/>
    <cellStyle name="常规 2 2 8 2 4 2" xfId="8696" xr:uid="{00000000-0005-0000-0000-000027220000}"/>
    <cellStyle name="常规 2 2 8 2 5" xfId="8697" xr:uid="{00000000-0005-0000-0000-000028220000}"/>
    <cellStyle name="常规 2 2 8 2 5 2" xfId="8698" xr:uid="{00000000-0005-0000-0000-000029220000}"/>
    <cellStyle name="常规 2 2 8 2 6" xfId="8699" xr:uid="{00000000-0005-0000-0000-00002A220000}"/>
    <cellStyle name="常规 2 2 8 2 7" xfId="8700" xr:uid="{00000000-0005-0000-0000-00002B220000}"/>
    <cellStyle name="常规 2 2 8 3" xfId="8702" xr:uid="{00000000-0005-0000-0000-00002D220000}"/>
    <cellStyle name="常规 2 2 8 3 2" xfId="8705" xr:uid="{00000000-0005-0000-0000-000030220000}"/>
    <cellStyle name="常规 2 2 8 3 2 2" xfId="8706" xr:uid="{00000000-0005-0000-0000-000031220000}"/>
    <cellStyle name="常规 2 2 8 3 2 2 2" xfId="8707" xr:uid="{00000000-0005-0000-0000-000032220000}"/>
    <cellStyle name="常规 2 2 8 3 2 2 3" xfId="8708" xr:uid="{00000000-0005-0000-0000-000033220000}"/>
    <cellStyle name="常规 2 2 8 3 2 2 3 2" xfId="8709" xr:uid="{00000000-0005-0000-0000-000034220000}"/>
    <cellStyle name="常规 2 2 8 3 2 2 4" xfId="8710" xr:uid="{00000000-0005-0000-0000-000035220000}"/>
    <cellStyle name="常规 2 2 8 3 2 3" xfId="8711" xr:uid="{00000000-0005-0000-0000-000036220000}"/>
    <cellStyle name="常规 2 2 8 3 2 4" xfId="8714" xr:uid="{00000000-0005-0000-0000-000039220000}"/>
    <cellStyle name="常规 2 2 8 3 2 4 2" xfId="8716" xr:uid="{00000000-0005-0000-0000-00003B220000}"/>
    <cellStyle name="常规 2 2 8 3 2 5" xfId="8719" xr:uid="{00000000-0005-0000-0000-00003E220000}"/>
    <cellStyle name="常规 2 2 8 3 2 6" xfId="8721" xr:uid="{00000000-0005-0000-0000-000040220000}"/>
    <cellStyle name="常规 2 2 8 3 3" xfId="8723" xr:uid="{00000000-0005-0000-0000-000042220000}"/>
    <cellStyle name="常规 2 2 8 3 4" xfId="8725" xr:uid="{00000000-0005-0000-0000-000044220000}"/>
    <cellStyle name="常规 2 2 8 3 4 2" xfId="8726" xr:uid="{00000000-0005-0000-0000-000045220000}"/>
    <cellStyle name="常规 2 2 8 3 5" xfId="8728" xr:uid="{00000000-0005-0000-0000-000047220000}"/>
    <cellStyle name="常规 2 2 8 3 6" xfId="8730" xr:uid="{00000000-0005-0000-0000-000049220000}"/>
    <cellStyle name="常规 2 2 8 4" xfId="8731" xr:uid="{00000000-0005-0000-0000-00004A220000}"/>
    <cellStyle name="常规 2 2 8 4 2" xfId="8733" xr:uid="{00000000-0005-0000-0000-00004C220000}"/>
    <cellStyle name="常规 2 2 8 4 2 2" xfId="8735" xr:uid="{00000000-0005-0000-0000-00004E220000}"/>
    <cellStyle name="常规 2 2 8 4 2 2 2" xfId="8737" xr:uid="{00000000-0005-0000-0000-000050220000}"/>
    <cellStyle name="常规 2 2 8 4 2 2 3" xfId="8738" xr:uid="{00000000-0005-0000-0000-000051220000}"/>
    <cellStyle name="常规 2 2 8 4 2 2 3 2" xfId="8739" xr:uid="{00000000-0005-0000-0000-000052220000}"/>
    <cellStyle name="常规 2 2 8 4 2 2 4" xfId="8740" xr:uid="{00000000-0005-0000-0000-000053220000}"/>
    <cellStyle name="常规 2 2 8 4 2 3" xfId="8742" xr:uid="{00000000-0005-0000-0000-000055220000}"/>
    <cellStyle name="常规 2 2 8 4 2 4" xfId="8745" xr:uid="{00000000-0005-0000-0000-000058220000}"/>
    <cellStyle name="常规 2 2 8 4 2 4 2" xfId="8747" xr:uid="{00000000-0005-0000-0000-00005A220000}"/>
    <cellStyle name="常规 2 2 8 4 2 5" xfId="8749" xr:uid="{00000000-0005-0000-0000-00005C220000}"/>
    <cellStyle name="常规 2 2 8 4 2 6" xfId="8751" xr:uid="{00000000-0005-0000-0000-00005E220000}"/>
    <cellStyle name="常规 2 2 8 4 3" xfId="8752" xr:uid="{00000000-0005-0000-0000-00005F220000}"/>
    <cellStyle name="常规 2 2 8 4 4" xfId="8753" xr:uid="{00000000-0005-0000-0000-000060220000}"/>
    <cellStyle name="常规 2 2 8 4 4 2" xfId="8755" xr:uid="{00000000-0005-0000-0000-000062220000}"/>
    <cellStyle name="常规 2 2 8 4 5" xfId="8756" xr:uid="{00000000-0005-0000-0000-000063220000}"/>
    <cellStyle name="常规 2 2 8 4 6" xfId="8758" xr:uid="{00000000-0005-0000-0000-000065220000}"/>
    <cellStyle name="常规 2 2 8 5" xfId="8759" xr:uid="{00000000-0005-0000-0000-000066220000}"/>
    <cellStyle name="常规 2 2 8 5 2" xfId="8761" xr:uid="{00000000-0005-0000-0000-000068220000}"/>
    <cellStyle name="常规 2 2 8 5 3" xfId="8762" xr:uid="{00000000-0005-0000-0000-000069220000}"/>
    <cellStyle name="常规 2 2 8 5 3 2" xfId="8764" xr:uid="{00000000-0005-0000-0000-00006B220000}"/>
    <cellStyle name="常规 2 2 8 5 4" xfId="8767" xr:uid="{00000000-0005-0000-0000-00006E220000}"/>
    <cellStyle name="常规 2 2 8 5 5" xfId="8769" xr:uid="{00000000-0005-0000-0000-000070220000}"/>
    <cellStyle name="常规 2 2 8 6" xfId="8770" xr:uid="{00000000-0005-0000-0000-000071220000}"/>
    <cellStyle name="常规 2 2 8 7" xfId="8772" xr:uid="{00000000-0005-0000-0000-000073220000}"/>
    <cellStyle name="常规 2 2 8 7 2" xfId="8774" xr:uid="{00000000-0005-0000-0000-000075220000}"/>
    <cellStyle name="常规 2 2 8 8" xfId="8776" xr:uid="{00000000-0005-0000-0000-000077220000}"/>
    <cellStyle name="常规 2 2 8 9" xfId="8778" xr:uid="{00000000-0005-0000-0000-000079220000}"/>
    <cellStyle name="常规 2 2 9" xfId="8780" xr:uid="{00000000-0005-0000-0000-00007B220000}"/>
    <cellStyle name="常规 2 2 9 2" xfId="8782" xr:uid="{00000000-0005-0000-0000-00007D220000}"/>
    <cellStyle name="常规 2 2 9 2 2" xfId="8785" xr:uid="{00000000-0005-0000-0000-000080220000}"/>
    <cellStyle name="常规 2 2 9 2 2 2" xfId="92" xr:uid="{00000000-0005-0000-0000-000069000000}"/>
    <cellStyle name="常规 2 2 9 2 2 2 2" xfId="7865" xr:uid="{00000000-0005-0000-0000-0000E81E0000}"/>
    <cellStyle name="常规 2 2 9 2 2 2 2 2" xfId="3825" xr:uid="{00000000-0005-0000-0000-0000200F0000}"/>
    <cellStyle name="常规 2 2 9 2 2 2 2 3" xfId="5894" xr:uid="{00000000-0005-0000-0000-000035170000}"/>
    <cellStyle name="常规 2 2 9 2 2 2 2 3 2" xfId="8786" xr:uid="{00000000-0005-0000-0000-000081220000}"/>
    <cellStyle name="常规 2 2 9 2 2 2 2 4" xfId="8788" xr:uid="{00000000-0005-0000-0000-000083220000}"/>
    <cellStyle name="常规 2 2 9 2 2 2 3" xfId="8789" xr:uid="{00000000-0005-0000-0000-000084220000}"/>
    <cellStyle name="常规 2 2 9 2 2 2 4" xfId="8790" xr:uid="{00000000-0005-0000-0000-000085220000}"/>
    <cellStyle name="常规 2 2 9 2 2 2 4 2" xfId="8792" xr:uid="{00000000-0005-0000-0000-000087220000}"/>
    <cellStyle name="常规 2 2 9 2 2 2 5" xfId="8227" xr:uid="{00000000-0005-0000-0000-000052200000}"/>
    <cellStyle name="常规 2 2 9 2 2 2 6" xfId="8793" xr:uid="{00000000-0005-0000-0000-000088220000}"/>
    <cellStyle name="常规 2 2 9 2 2 3" xfId="8794" xr:uid="{00000000-0005-0000-0000-000089220000}"/>
    <cellStyle name="常规 2 2 9 2 2 4" xfId="8795" xr:uid="{00000000-0005-0000-0000-00008A220000}"/>
    <cellStyle name="常规 2 2 9 2 2 4 2" xfId="8796" xr:uid="{00000000-0005-0000-0000-00008B220000}"/>
    <cellStyle name="常规 2 2 9 2 2 5" xfId="8798" xr:uid="{00000000-0005-0000-0000-00008D220000}"/>
    <cellStyle name="常规 2 2 9 2 2 6" xfId="2217" xr:uid="{00000000-0005-0000-0000-0000D8080000}"/>
    <cellStyle name="常规 2 2 9 2 3" xfId="8800" xr:uid="{00000000-0005-0000-0000-00008F220000}"/>
    <cellStyle name="常规 2 2 9 2 3 2" xfId="8801" xr:uid="{00000000-0005-0000-0000-000090220000}"/>
    <cellStyle name="常规 2 2 9 2 3 2 2" xfId="8803" xr:uid="{00000000-0005-0000-0000-000092220000}"/>
    <cellStyle name="常规 2 2 9 2 3 2 2 2" xfId="4020" xr:uid="{00000000-0005-0000-0000-0000E30F0000}"/>
    <cellStyle name="常规 2 2 9 2 3 2 2 2 2" xfId="8804" xr:uid="{00000000-0005-0000-0000-000093220000}"/>
    <cellStyle name="常规 2 2 9 2 3 2 2 2 3" xfId="8805" xr:uid="{00000000-0005-0000-0000-000094220000}"/>
    <cellStyle name="常规 2 2 9 2 3 2 2 2 3 2" xfId="8810" xr:uid="{00000000-0005-0000-0000-000099220000}"/>
    <cellStyle name="常规 2 2 9 2 3 2 2 2 4" xfId="8811" xr:uid="{00000000-0005-0000-0000-00009A220000}"/>
    <cellStyle name="常规 2 2 9 2 3 2 2 3" xfId="5930" xr:uid="{00000000-0005-0000-0000-000059170000}"/>
    <cellStyle name="常规 2 2 9 2 3 2 2 4" xfId="3837" xr:uid="{00000000-0005-0000-0000-00002C0F0000}"/>
    <cellStyle name="常规 2 2 9 2 3 2 2 4 2" xfId="8812" xr:uid="{00000000-0005-0000-0000-00009B220000}"/>
    <cellStyle name="常规 2 2 9 2 3 2 2 5" xfId="3858" xr:uid="{00000000-0005-0000-0000-0000410F0000}"/>
    <cellStyle name="常规 2 2 9 2 3 2 2 6" xfId="3862" xr:uid="{00000000-0005-0000-0000-0000450F0000}"/>
    <cellStyle name="常规 2 2 9 2 3 2 3" xfId="8814" xr:uid="{00000000-0005-0000-0000-00009D220000}"/>
    <cellStyle name="常规 2 2 9 2 3 2 4" xfId="8816" xr:uid="{00000000-0005-0000-0000-00009F220000}"/>
    <cellStyle name="常规 2 2 9 2 3 2 4 2" xfId="8818" xr:uid="{00000000-0005-0000-0000-0000A1220000}"/>
    <cellStyle name="常规 2 2 9 2 3 2 5" xfId="8820" xr:uid="{00000000-0005-0000-0000-0000A3220000}"/>
    <cellStyle name="常规 2 2 9 2 3 2 6" xfId="8822" xr:uid="{00000000-0005-0000-0000-0000A5220000}"/>
    <cellStyle name="常规 2 2 9 2 3 3" xfId="8823" xr:uid="{00000000-0005-0000-0000-0000A6220000}"/>
    <cellStyle name="常规 2 2 9 2 3 3 2" xfId="8824" xr:uid="{00000000-0005-0000-0000-0000A7220000}"/>
    <cellStyle name="常规 2 2 9 2 3 3 2 2" xfId="4053" xr:uid="{00000000-0005-0000-0000-000004100000}"/>
    <cellStyle name="常规 2 2 9 2 3 3 2 2 2" xfId="2600" xr:uid="{00000000-0005-0000-0000-0000570A0000}"/>
    <cellStyle name="常规 2 2 9 2 3 3 2 2 3" xfId="2609" xr:uid="{00000000-0005-0000-0000-0000600A0000}"/>
    <cellStyle name="常规 2 2 9 2 3 3 2 2 3 2" xfId="8825" xr:uid="{00000000-0005-0000-0000-0000A8220000}"/>
    <cellStyle name="常规 2 2 9 2 3 3 2 2 4" xfId="2615" xr:uid="{00000000-0005-0000-0000-0000660A0000}"/>
    <cellStyle name="常规 2 2 9 2 3 3 2 3" xfId="1178" xr:uid="{00000000-0005-0000-0000-0000C9040000}"/>
    <cellStyle name="常规 2 2 9 2 3 3 2 4" xfId="4030" xr:uid="{00000000-0005-0000-0000-0000ED0F0000}"/>
    <cellStyle name="常规 2 2 9 2 3 3 2 4 2" xfId="8827" xr:uid="{00000000-0005-0000-0000-0000AA220000}"/>
    <cellStyle name="常规 2 2 9 2 3 3 2 5" xfId="1225" xr:uid="{00000000-0005-0000-0000-0000F8040000}"/>
    <cellStyle name="常规 2 2 9 2 3 3 2 6" xfId="8829" xr:uid="{00000000-0005-0000-0000-0000AC220000}"/>
    <cellStyle name="常规 2 2 9 2 3 3 3" xfId="8830" xr:uid="{00000000-0005-0000-0000-0000AD220000}"/>
    <cellStyle name="常规 2 2 9 2 3 3 4" xfId="8831" xr:uid="{00000000-0005-0000-0000-0000AE220000}"/>
    <cellStyle name="常规 2 2 9 2 3 3 4 2" xfId="8832" xr:uid="{00000000-0005-0000-0000-0000AF220000}"/>
    <cellStyle name="常规 2 2 9 2 3 3 5" xfId="8834" xr:uid="{00000000-0005-0000-0000-0000B1220000}"/>
    <cellStyle name="常规 2 2 9 2 3 3 6" xfId="8836" xr:uid="{00000000-0005-0000-0000-0000B3220000}"/>
    <cellStyle name="常规 2 2 9 2 3 4" xfId="8838" xr:uid="{00000000-0005-0000-0000-0000B5220000}"/>
    <cellStyle name="常规 2 2 9 2 3 4 2" xfId="8840" xr:uid="{00000000-0005-0000-0000-0000B7220000}"/>
    <cellStyle name="常规 2 2 9 2 3 5" xfId="8842" xr:uid="{00000000-0005-0000-0000-0000B9220000}"/>
    <cellStyle name="常规 2 2 9 2 3 5 2" xfId="8843" xr:uid="{00000000-0005-0000-0000-0000BA220000}"/>
    <cellStyle name="常规 2 2 9 2 3 6" xfId="2360" xr:uid="{00000000-0005-0000-0000-000067090000}"/>
    <cellStyle name="常规 2 2 9 2 3 7" xfId="2389" xr:uid="{00000000-0005-0000-0000-000084090000}"/>
    <cellStyle name="常规 2 2 9 2 4" xfId="8844" xr:uid="{00000000-0005-0000-0000-0000BB220000}"/>
    <cellStyle name="常规 2 2 9 2 4 2" xfId="8845" xr:uid="{00000000-0005-0000-0000-0000BC220000}"/>
    <cellStyle name="常规 2 2 9 2 5" xfId="8846" xr:uid="{00000000-0005-0000-0000-0000BD220000}"/>
    <cellStyle name="常规 2 2 9 2 5 2" xfId="8847" xr:uid="{00000000-0005-0000-0000-0000BE220000}"/>
    <cellStyle name="常规 2 2 9 2 6" xfId="8848" xr:uid="{00000000-0005-0000-0000-0000BF220000}"/>
    <cellStyle name="常规 2 2 9 2 7" xfId="8849" xr:uid="{00000000-0005-0000-0000-0000C0220000}"/>
    <cellStyle name="常规 2 2 9 3" xfId="8850" xr:uid="{00000000-0005-0000-0000-0000C1220000}"/>
    <cellStyle name="常规 2 2 9 3 2" xfId="8853" xr:uid="{00000000-0005-0000-0000-0000C4220000}"/>
    <cellStyle name="常规 2 2 9 3 2 2" xfId="8854" xr:uid="{00000000-0005-0000-0000-0000C5220000}"/>
    <cellStyle name="常规 2 2 9 3 2 2 2" xfId="7884" xr:uid="{00000000-0005-0000-0000-0000FB1E0000}"/>
    <cellStyle name="常规 2 2 9 3 2 2 3" xfId="7887" xr:uid="{00000000-0005-0000-0000-0000FE1E0000}"/>
    <cellStyle name="常规 2 2 9 3 2 2 3 2" xfId="8855" xr:uid="{00000000-0005-0000-0000-0000C6220000}"/>
    <cellStyle name="常规 2 2 9 3 2 2 4" xfId="7889" xr:uid="{00000000-0005-0000-0000-0000001F0000}"/>
    <cellStyle name="常规 2 2 9 3 2 3" xfId="8856" xr:uid="{00000000-0005-0000-0000-0000C7220000}"/>
    <cellStyle name="常规 2 2 9 3 2 4" xfId="8857" xr:uid="{00000000-0005-0000-0000-0000C8220000}"/>
    <cellStyle name="常规 2 2 9 3 2 4 2" xfId="8858" xr:uid="{00000000-0005-0000-0000-0000C9220000}"/>
    <cellStyle name="常规 2 2 9 3 2 5" xfId="8860" xr:uid="{00000000-0005-0000-0000-0000CB220000}"/>
    <cellStyle name="常规 2 2 9 3 2 6" xfId="8861" xr:uid="{00000000-0005-0000-0000-0000CC220000}"/>
    <cellStyle name="常规 2 2 9 3 3" xfId="8863" xr:uid="{00000000-0005-0000-0000-0000CE220000}"/>
    <cellStyle name="常规 2 2 9 3 4" xfId="8864" xr:uid="{00000000-0005-0000-0000-0000CF220000}"/>
    <cellStyle name="常规 2 2 9 3 4 2" xfId="8865" xr:uid="{00000000-0005-0000-0000-0000D0220000}"/>
    <cellStyle name="常规 2 2 9 3 5" xfId="8866" xr:uid="{00000000-0005-0000-0000-0000D1220000}"/>
    <cellStyle name="常规 2 2 9 3 6" xfId="8867" xr:uid="{00000000-0005-0000-0000-0000D2220000}"/>
    <cellStyle name="常规 2 2 9 4" xfId="8868" xr:uid="{00000000-0005-0000-0000-0000D3220000}"/>
    <cellStyle name="常规 2 2 9 4 2" xfId="8870" xr:uid="{00000000-0005-0000-0000-0000D5220000}"/>
    <cellStyle name="常规 2 2 9 4 2 2" xfId="8871" xr:uid="{00000000-0005-0000-0000-0000D6220000}"/>
    <cellStyle name="常规 2 2 9 4 2 2 2" xfId="8872" xr:uid="{00000000-0005-0000-0000-0000D7220000}"/>
    <cellStyle name="常规 2 2 9 4 2 2 3" xfId="8873" xr:uid="{00000000-0005-0000-0000-0000D8220000}"/>
    <cellStyle name="常规 2 2 9 4 2 2 3 2" xfId="8874" xr:uid="{00000000-0005-0000-0000-0000D9220000}"/>
    <cellStyle name="常规 2 2 9 4 2 2 4" xfId="8875" xr:uid="{00000000-0005-0000-0000-0000DA220000}"/>
    <cellStyle name="常规 2 2 9 4 2 3" xfId="8876" xr:uid="{00000000-0005-0000-0000-0000DB220000}"/>
    <cellStyle name="常规 2 2 9 4 2 4" xfId="8877" xr:uid="{00000000-0005-0000-0000-0000DC220000}"/>
    <cellStyle name="常规 2 2 9 4 2 4 2" xfId="8878" xr:uid="{00000000-0005-0000-0000-0000DD220000}"/>
    <cellStyle name="常规 2 2 9 4 2 5" xfId="8880" xr:uid="{00000000-0005-0000-0000-0000DF220000}"/>
    <cellStyle name="常规 2 2 9 4 2 6" xfId="2469" xr:uid="{00000000-0005-0000-0000-0000D4090000}"/>
    <cellStyle name="常规 2 2 9 4 3" xfId="8881" xr:uid="{00000000-0005-0000-0000-0000E0220000}"/>
    <cellStyle name="常规 2 2 9 4 4" xfId="8882" xr:uid="{00000000-0005-0000-0000-0000E1220000}"/>
    <cellStyle name="常规 2 2 9 4 4 2" xfId="8883" xr:uid="{00000000-0005-0000-0000-0000E2220000}"/>
    <cellStyle name="常规 2 2 9 4 5" xfId="8884" xr:uid="{00000000-0005-0000-0000-0000E3220000}"/>
    <cellStyle name="常规 2 2 9 4 6" xfId="8885" xr:uid="{00000000-0005-0000-0000-0000E4220000}"/>
    <cellStyle name="常规 2 2 9 5" xfId="8886" xr:uid="{00000000-0005-0000-0000-0000E5220000}"/>
    <cellStyle name="常规 2 2 9 5 2" xfId="8888" xr:uid="{00000000-0005-0000-0000-0000E7220000}"/>
    <cellStyle name="常规 2 2 9 5 3" xfId="8889" xr:uid="{00000000-0005-0000-0000-0000E8220000}"/>
    <cellStyle name="常规 2 2 9 5 3 2" xfId="8890" xr:uid="{00000000-0005-0000-0000-0000E9220000}"/>
    <cellStyle name="常规 2 2 9 5 4" xfId="8891" xr:uid="{00000000-0005-0000-0000-0000EA220000}"/>
    <cellStyle name="常规 2 2 9 5 5" xfId="8892" xr:uid="{00000000-0005-0000-0000-0000EB220000}"/>
    <cellStyle name="常规 2 2 9 6" xfId="8893" xr:uid="{00000000-0005-0000-0000-0000EC220000}"/>
    <cellStyle name="常规 2 2 9 7" xfId="8895" xr:uid="{00000000-0005-0000-0000-0000EE220000}"/>
    <cellStyle name="常规 2 2 9 7 2" xfId="1390" xr:uid="{00000000-0005-0000-0000-00009D050000}"/>
    <cellStyle name="常规 2 2 9 8" xfId="8897" xr:uid="{00000000-0005-0000-0000-0000F0220000}"/>
    <cellStyle name="常规 2 2 9 9" xfId="8898" xr:uid="{00000000-0005-0000-0000-0000F1220000}"/>
    <cellStyle name="常规 2 3" xfId="8899" xr:uid="{00000000-0005-0000-0000-0000F2220000}"/>
    <cellStyle name="常规 2 3 10" xfId="8901" xr:uid="{00000000-0005-0000-0000-0000F4220000}"/>
    <cellStyle name="常规 2 3 10 2" xfId="8905" xr:uid="{00000000-0005-0000-0000-0000F8220000}"/>
    <cellStyle name="常规 2 3 10 2 2" xfId="8906" xr:uid="{00000000-0005-0000-0000-0000F9220000}"/>
    <cellStyle name="常规 2 3 10 2 2 2" xfId="8908" xr:uid="{00000000-0005-0000-0000-0000FB220000}"/>
    <cellStyle name="常规 2 3 10 2 2 2 2" xfId="5270" xr:uid="{00000000-0005-0000-0000-0000C5140000}"/>
    <cellStyle name="常规 2 3 10 2 2 2 2 2" xfId="8909" xr:uid="{00000000-0005-0000-0000-0000FC220000}"/>
    <cellStyle name="常规 2 3 10 2 2 2 2 3" xfId="8911" xr:uid="{00000000-0005-0000-0000-0000FE220000}"/>
    <cellStyle name="常规 2 3 10 2 2 2 2 3 2" xfId="8914" xr:uid="{00000000-0005-0000-0000-000001230000}"/>
    <cellStyle name="常规 2 3 10 2 2 2 2 4" xfId="8916" xr:uid="{00000000-0005-0000-0000-000003230000}"/>
    <cellStyle name="常规 2 3 10 2 2 2 3" xfId="3253" xr:uid="{00000000-0005-0000-0000-0000E40C0000}"/>
    <cellStyle name="常规 2 3 10 2 2 2 4" xfId="8917" xr:uid="{00000000-0005-0000-0000-000004230000}"/>
    <cellStyle name="常规 2 3 10 2 2 2 4 2" xfId="8918" xr:uid="{00000000-0005-0000-0000-000005230000}"/>
    <cellStyle name="常规 2 3 10 2 2 2 5" xfId="8919" xr:uid="{00000000-0005-0000-0000-000006230000}"/>
    <cellStyle name="常规 2 3 10 2 2 2 6" xfId="8920" xr:uid="{00000000-0005-0000-0000-000007230000}"/>
    <cellStyle name="常规 2 3 10 2 2 3" xfId="8922" xr:uid="{00000000-0005-0000-0000-000009230000}"/>
    <cellStyle name="常规 2 3 10 2 2 4" xfId="8924" xr:uid="{00000000-0005-0000-0000-00000B230000}"/>
    <cellStyle name="常规 2 3 10 2 2 4 2" xfId="8925" xr:uid="{00000000-0005-0000-0000-00000C230000}"/>
    <cellStyle name="常规 2 3 10 2 2 5" xfId="8927" xr:uid="{00000000-0005-0000-0000-00000E230000}"/>
    <cellStyle name="常规 2 3 10 2 2 6" xfId="8928" xr:uid="{00000000-0005-0000-0000-00000F230000}"/>
    <cellStyle name="常规 2 3 10 2 3" xfId="8929" xr:uid="{00000000-0005-0000-0000-000010230000}"/>
    <cellStyle name="常规 2 3 10 2 3 2" xfId="8930" xr:uid="{00000000-0005-0000-0000-000011230000}"/>
    <cellStyle name="常规 2 3 10 2 3 2 2" xfId="3235" xr:uid="{00000000-0005-0000-0000-0000D20C0000}"/>
    <cellStyle name="常规 2 3 10 2 3 2 2 2" xfId="8931" xr:uid="{00000000-0005-0000-0000-000012230000}"/>
    <cellStyle name="常规 2 3 10 2 3 2 2 2 2" xfId="8933" xr:uid="{00000000-0005-0000-0000-000014230000}"/>
    <cellStyle name="常规 2 3 10 2 3 2 2 2 3" xfId="8935" xr:uid="{00000000-0005-0000-0000-000016230000}"/>
    <cellStyle name="常规 2 3 10 2 3 2 2 2 3 2" xfId="5218" xr:uid="{00000000-0005-0000-0000-000091140000}"/>
    <cellStyle name="常规 2 3 10 2 3 2 2 2 4" xfId="8937" xr:uid="{00000000-0005-0000-0000-000018230000}"/>
    <cellStyle name="常规 2 3 10 2 3 2 2 3" xfId="8938" xr:uid="{00000000-0005-0000-0000-000019230000}"/>
    <cellStyle name="常规 2 3 10 2 3 2 2 4" xfId="8940" xr:uid="{00000000-0005-0000-0000-00001B230000}"/>
    <cellStyle name="常规 2 3 10 2 3 2 2 4 2" xfId="8941" xr:uid="{00000000-0005-0000-0000-00001C230000}"/>
    <cellStyle name="常规 2 3 10 2 3 2 2 5" xfId="8942" xr:uid="{00000000-0005-0000-0000-00001D230000}"/>
    <cellStyle name="常规 2 3 10 2 3 2 2 6" xfId="8943" xr:uid="{00000000-0005-0000-0000-00001E230000}"/>
    <cellStyle name="常规 2 3 10 2 3 2 3" xfId="3270" xr:uid="{00000000-0005-0000-0000-0000F50C0000}"/>
    <cellStyle name="常规 2 3 10 2 3 2 4" xfId="8944" xr:uid="{00000000-0005-0000-0000-00001F230000}"/>
    <cellStyle name="常规 2 3 10 2 3 2 4 2" xfId="8945" xr:uid="{00000000-0005-0000-0000-000020230000}"/>
    <cellStyle name="常规 2 3 10 2 3 2 5" xfId="8946" xr:uid="{00000000-0005-0000-0000-000021230000}"/>
    <cellStyle name="常规 2 3 10 2 3 2 6" xfId="8947" xr:uid="{00000000-0005-0000-0000-000022230000}"/>
    <cellStyle name="常规 2 3 10 2 3 3" xfId="8948" xr:uid="{00000000-0005-0000-0000-000023230000}"/>
    <cellStyle name="常规 2 3 10 2 3 3 2" xfId="3398" xr:uid="{00000000-0005-0000-0000-0000750D0000}"/>
    <cellStyle name="常规 2 3 10 2 3 3 2 2" xfId="7309" xr:uid="{00000000-0005-0000-0000-0000BC1C0000}"/>
    <cellStyle name="常规 2 3 10 2 3 3 2 2 2" xfId="8949" xr:uid="{00000000-0005-0000-0000-000024230000}"/>
    <cellStyle name="常规 2 3 10 2 3 3 2 2 3" xfId="8950" xr:uid="{00000000-0005-0000-0000-000025230000}"/>
    <cellStyle name="常规 2 3 10 2 3 3 2 2 3 2" xfId="8575" xr:uid="{00000000-0005-0000-0000-0000AE210000}"/>
    <cellStyle name="常规 2 3 10 2 3 3 2 2 4" xfId="8951" xr:uid="{00000000-0005-0000-0000-000026230000}"/>
    <cellStyle name="常规 2 3 10 2 3 3 2 3" xfId="8953" xr:uid="{00000000-0005-0000-0000-000028230000}"/>
    <cellStyle name="常规 2 3 10 2 3 3 2 4" xfId="8955" xr:uid="{00000000-0005-0000-0000-00002A230000}"/>
    <cellStyle name="常规 2 3 10 2 3 3 2 4 2" xfId="8957" xr:uid="{00000000-0005-0000-0000-00002C230000}"/>
    <cellStyle name="常规 2 3 10 2 3 3 2 5" xfId="8959" xr:uid="{00000000-0005-0000-0000-00002E230000}"/>
    <cellStyle name="常规 2 3 10 2 3 3 2 6" xfId="8961" xr:uid="{00000000-0005-0000-0000-000030230000}"/>
    <cellStyle name="常规 2 3 10 2 3 3 3" xfId="3424" xr:uid="{00000000-0005-0000-0000-00008F0D0000}"/>
    <cellStyle name="常规 2 3 10 2 3 3 4" xfId="7312" xr:uid="{00000000-0005-0000-0000-0000BF1C0000}"/>
    <cellStyle name="常规 2 3 10 2 3 3 4 2" xfId="8963" xr:uid="{00000000-0005-0000-0000-000032230000}"/>
    <cellStyle name="常规 2 3 10 2 3 3 5" xfId="8966" xr:uid="{00000000-0005-0000-0000-000035230000}"/>
    <cellStyle name="常规 2 3 10 2 3 3 6" xfId="8968" xr:uid="{00000000-0005-0000-0000-000037230000}"/>
    <cellStyle name="常规 2 3 10 2 3 4" xfId="8969" xr:uid="{00000000-0005-0000-0000-000038230000}"/>
    <cellStyle name="常规 2 3 10 2 3 4 2" xfId="8970" xr:uid="{00000000-0005-0000-0000-000039230000}"/>
    <cellStyle name="常规 2 3 10 2 3 5" xfId="8971" xr:uid="{00000000-0005-0000-0000-00003A230000}"/>
    <cellStyle name="常规 2 3 10 2 3 5 2" xfId="8972" xr:uid="{00000000-0005-0000-0000-00003B230000}"/>
    <cellStyle name="常规 2 3 10 2 3 6" xfId="8973" xr:uid="{00000000-0005-0000-0000-00003C230000}"/>
    <cellStyle name="常规 2 3 10 2 3 7" xfId="8974" xr:uid="{00000000-0005-0000-0000-00003D230000}"/>
    <cellStyle name="常规 2 3 10 2 4" xfId="6275" xr:uid="{00000000-0005-0000-0000-0000B2180000}"/>
    <cellStyle name="常规 2 3 10 2 4 2" xfId="8976" xr:uid="{00000000-0005-0000-0000-00003F230000}"/>
    <cellStyle name="常规 2 3 10 2 5" xfId="6277" xr:uid="{00000000-0005-0000-0000-0000B4180000}"/>
    <cellStyle name="常规 2 3 10 2 5 2" xfId="4682" xr:uid="{00000000-0005-0000-0000-000079120000}"/>
    <cellStyle name="常规 2 3 10 2 6" xfId="6279" xr:uid="{00000000-0005-0000-0000-0000B6180000}"/>
    <cellStyle name="常规 2 3 10 2 7" xfId="2565" xr:uid="{00000000-0005-0000-0000-0000340A0000}"/>
    <cellStyle name="常规 2 3 10 3" xfId="8978" xr:uid="{00000000-0005-0000-0000-000041230000}"/>
    <cellStyle name="常规 2 3 10 3 2" xfId="8980" xr:uid="{00000000-0005-0000-0000-000043230000}"/>
    <cellStyle name="常规 2 3 10 3 2 2" xfId="8981" xr:uid="{00000000-0005-0000-0000-000044230000}"/>
    <cellStyle name="常规 2 3 10 3 2 2 2" xfId="6336" xr:uid="{00000000-0005-0000-0000-0000EF180000}"/>
    <cellStyle name="常规 2 3 10 3 2 2 3" xfId="3284" xr:uid="{00000000-0005-0000-0000-0000030D0000}"/>
    <cellStyle name="常规 2 3 10 3 2 2 3 2" xfId="8982" xr:uid="{00000000-0005-0000-0000-000045230000}"/>
    <cellStyle name="常规 2 3 10 3 2 2 4" xfId="8983" xr:uid="{00000000-0005-0000-0000-000046230000}"/>
    <cellStyle name="常规 2 3 10 3 2 3" xfId="8984" xr:uid="{00000000-0005-0000-0000-000047230000}"/>
    <cellStyle name="常规 2 3 10 3 2 4" xfId="8985" xr:uid="{00000000-0005-0000-0000-000048230000}"/>
    <cellStyle name="常规 2 3 10 3 2 4 2" xfId="8987" xr:uid="{00000000-0005-0000-0000-00004A230000}"/>
    <cellStyle name="常规 2 3 10 3 2 5" xfId="8988" xr:uid="{00000000-0005-0000-0000-00004B230000}"/>
    <cellStyle name="常规 2 3 10 3 2 6" xfId="8989" xr:uid="{00000000-0005-0000-0000-00004C230000}"/>
    <cellStyle name="常规 2 3 10 3 3" xfId="8991" xr:uid="{00000000-0005-0000-0000-00004E230000}"/>
    <cellStyle name="常规 2 3 10 3 4" xfId="8993" xr:uid="{00000000-0005-0000-0000-000050230000}"/>
    <cellStyle name="常规 2 3 10 3 4 2" xfId="8995" xr:uid="{00000000-0005-0000-0000-000052230000}"/>
    <cellStyle name="常规 2 3 10 3 5" xfId="8997" xr:uid="{00000000-0005-0000-0000-000054230000}"/>
    <cellStyle name="常规 2 3 10 3 6" xfId="8998" xr:uid="{00000000-0005-0000-0000-000055230000}"/>
    <cellStyle name="常规 2 3 10 4" xfId="6052" xr:uid="{00000000-0005-0000-0000-0000D3170000}"/>
    <cellStyle name="常规 2 3 10 4 2" xfId="6054" xr:uid="{00000000-0005-0000-0000-0000D5170000}"/>
    <cellStyle name="常规 2 3 10 4 2 2" xfId="5901" xr:uid="{00000000-0005-0000-0000-00003C170000}"/>
    <cellStyle name="常规 2 3 10 4 2 2 2" xfId="7805" xr:uid="{00000000-0005-0000-0000-0000AC1E0000}"/>
    <cellStyle name="常规 2 3 10 4 2 2 3" xfId="7808" xr:uid="{00000000-0005-0000-0000-0000AF1E0000}"/>
    <cellStyle name="常规 2 3 10 4 2 2 3 2" xfId="9000" xr:uid="{00000000-0005-0000-0000-000057230000}"/>
    <cellStyle name="常规 2 3 10 4 2 2 4" xfId="9002" xr:uid="{00000000-0005-0000-0000-000059230000}"/>
    <cellStyle name="常规 2 3 10 4 2 3" xfId="5907" xr:uid="{00000000-0005-0000-0000-000042170000}"/>
    <cellStyle name="常规 2 3 10 4 2 4" xfId="5916" xr:uid="{00000000-0005-0000-0000-00004B170000}"/>
    <cellStyle name="常规 2 3 10 4 2 4 2" xfId="9005" xr:uid="{00000000-0005-0000-0000-00005C230000}"/>
    <cellStyle name="常规 2 3 10 4 2 5" xfId="9007" xr:uid="{00000000-0005-0000-0000-00005E230000}"/>
    <cellStyle name="常规 2 3 10 4 2 6" xfId="9009" xr:uid="{00000000-0005-0000-0000-000060230000}"/>
    <cellStyle name="常规 2 3 10 4 3" xfId="6056" xr:uid="{00000000-0005-0000-0000-0000D7170000}"/>
    <cellStyle name="常规 2 3 10 4 4" xfId="874" xr:uid="{00000000-0005-0000-0000-000099030000}"/>
    <cellStyle name="常规 2 3 10 4 4 2" xfId="921" xr:uid="{00000000-0005-0000-0000-0000C8030000}"/>
    <cellStyle name="常规 2 3 10 4 5" xfId="880" xr:uid="{00000000-0005-0000-0000-00009F030000}"/>
    <cellStyle name="常规 2 3 10 4 6" xfId="20" xr:uid="{00000000-0005-0000-0000-000018000000}"/>
    <cellStyle name="常规 2 3 10 5" xfId="6058" xr:uid="{00000000-0005-0000-0000-0000D9170000}"/>
    <cellStyle name="常规 2 3 10 5 2" xfId="9011" xr:uid="{00000000-0005-0000-0000-000062230000}"/>
    <cellStyle name="常规 2 3 10 6" xfId="2643" xr:uid="{00000000-0005-0000-0000-0000820A0000}"/>
    <cellStyle name="常规 2 3 10 6 2" xfId="6060" xr:uid="{00000000-0005-0000-0000-0000DB170000}"/>
    <cellStyle name="常规 2 3 10 7" xfId="6062" xr:uid="{00000000-0005-0000-0000-0000DD170000}"/>
    <cellStyle name="常规 2 3 10 8" xfId="5844" xr:uid="{00000000-0005-0000-0000-000003170000}"/>
    <cellStyle name="常规 2 3 11" xfId="9013" xr:uid="{00000000-0005-0000-0000-000064230000}"/>
    <cellStyle name="常规 2 3 11 2" xfId="9015" xr:uid="{00000000-0005-0000-0000-000066230000}"/>
    <cellStyle name="常规 2 3 11 2 2" xfId="9016" xr:uid="{00000000-0005-0000-0000-000067230000}"/>
    <cellStyle name="常规 2 3 11 2 2 2" xfId="9018" xr:uid="{00000000-0005-0000-0000-000069230000}"/>
    <cellStyle name="常规 2 3 11 2 2 2 2" xfId="9020" xr:uid="{00000000-0005-0000-0000-00006B230000}"/>
    <cellStyle name="常规 2 3 11 2 2 2 2 2" xfId="9022" xr:uid="{00000000-0005-0000-0000-00006D230000}"/>
    <cellStyle name="常规 2 3 11 2 2 2 2 3" xfId="9024" xr:uid="{00000000-0005-0000-0000-00006F230000}"/>
    <cellStyle name="常规 2 3 11 2 2 2 2 3 2" xfId="9025" xr:uid="{00000000-0005-0000-0000-000070230000}"/>
    <cellStyle name="常规 2 3 11 2 2 2 2 4" xfId="9027" xr:uid="{00000000-0005-0000-0000-000072230000}"/>
    <cellStyle name="常规 2 3 11 2 2 2 3" xfId="9029" xr:uid="{00000000-0005-0000-0000-000074230000}"/>
    <cellStyle name="常规 2 3 11 2 2 2 4" xfId="9031" xr:uid="{00000000-0005-0000-0000-000076230000}"/>
    <cellStyle name="常规 2 3 11 2 2 2 4 2" xfId="8437" xr:uid="{00000000-0005-0000-0000-000024210000}"/>
    <cellStyle name="常规 2 3 11 2 2 2 5" xfId="9034" xr:uid="{00000000-0005-0000-0000-000079230000}"/>
    <cellStyle name="常规 2 3 11 2 2 2 6" xfId="9037" xr:uid="{00000000-0005-0000-0000-00007C230000}"/>
    <cellStyle name="常规 2 3 11 2 2 3" xfId="9040" xr:uid="{00000000-0005-0000-0000-00007F230000}"/>
    <cellStyle name="常规 2 3 11 2 2 4" xfId="9042" xr:uid="{00000000-0005-0000-0000-000081230000}"/>
    <cellStyle name="常规 2 3 11 2 2 4 2" xfId="9045" xr:uid="{00000000-0005-0000-0000-000084230000}"/>
    <cellStyle name="常规 2 3 11 2 2 5" xfId="9047" xr:uid="{00000000-0005-0000-0000-000086230000}"/>
    <cellStyle name="常规 2 3 11 2 2 6" xfId="9050" xr:uid="{00000000-0005-0000-0000-000089230000}"/>
    <cellStyle name="常规 2 3 11 2 3" xfId="9052" xr:uid="{00000000-0005-0000-0000-00008B230000}"/>
    <cellStyle name="常规 2 3 11 2 3 2" xfId="9054" xr:uid="{00000000-0005-0000-0000-00008D230000}"/>
    <cellStyle name="常规 2 3 11 2 3 2 2" xfId="9055" xr:uid="{00000000-0005-0000-0000-00008E230000}"/>
    <cellStyle name="常规 2 3 11 2 3 2 2 2" xfId="9057" xr:uid="{00000000-0005-0000-0000-000090230000}"/>
    <cellStyle name="常规 2 3 11 2 3 2 2 2 2" xfId="9058" xr:uid="{00000000-0005-0000-0000-000091230000}"/>
    <cellStyle name="常规 2 3 11 2 3 2 2 2 3" xfId="9059" xr:uid="{00000000-0005-0000-0000-000092230000}"/>
    <cellStyle name="常规 2 3 11 2 3 2 2 2 3 2" xfId="9061" xr:uid="{00000000-0005-0000-0000-000094230000}"/>
    <cellStyle name="常规 2 3 11 2 3 2 2 2 4" xfId="9062" xr:uid="{00000000-0005-0000-0000-000095230000}"/>
    <cellStyle name="常规 2 3 11 2 3 2 2 3" xfId="9063" xr:uid="{00000000-0005-0000-0000-000096230000}"/>
    <cellStyle name="常规 2 3 11 2 3 2 2 4" xfId="9064" xr:uid="{00000000-0005-0000-0000-000097230000}"/>
    <cellStyle name="常规 2 3 11 2 3 2 2 4 2" xfId="9066" xr:uid="{00000000-0005-0000-0000-000099230000}"/>
    <cellStyle name="常规 2 3 11 2 3 2 2 5" xfId="9067" xr:uid="{00000000-0005-0000-0000-00009A230000}"/>
    <cellStyle name="常规 2 3 11 2 3 2 2 6" xfId="9068" xr:uid="{00000000-0005-0000-0000-00009B230000}"/>
    <cellStyle name="常规 2 3 11 2 3 2 3" xfId="9070" xr:uid="{00000000-0005-0000-0000-00009D230000}"/>
    <cellStyle name="常规 2 3 11 2 3 2 4" xfId="9072" xr:uid="{00000000-0005-0000-0000-00009F230000}"/>
    <cellStyle name="常规 2 3 11 2 3 2 4 2" xfId="8625" xr:uid="{00000000-0005-0000-0000-0000E0210000}"/>
    <cellStyle name="常规 2 3 11 2 3 2 5" xfId="9074" xr:uid="{00000000-0005-0000-0000-0000A1230000}"/>
    <cellStyle name="常规 2 3 11 2 3 2 6" xfId="9077" xr:uid="{00000000-0005-0000-0000-0000A4230000}"/>
    <cellStyle name="常规 2 3 11 2 3 3" xfId="9079" xr:uid="{00000000-0005-0000-0000-0000A6230000}"/>
    <cellStyle name="常规 2 3 11 2 3 3 2" xfId="7482" xr:uid="{00000000-0005-0000-0000-0000691D0000}"/>
    <cellStyle name="常规 2 3 11 2 3 3 2 2" xfId="7484" xr:uid="{00000000-0005-0000-0000-00006B1D0000}"/>
    <cellStyle name="常规 2 3 11 2 3 3 2 2 2" xfId="9080" xr:uid="{00000000-0005-0000-0000-0000A7230000}"/>
    <cellStyle name="常规 2 3 11 2 3 3 2 2 3" xfId="9081" xr:uid="{00000000-0005-0000-0000-0000A8230000}"/>
    <cellStyle name="常规 2 3 11 2 3 3 2 2 3 2" xfId="9082" xr:uid="{00000000-0005-0000-0000-0000A9230000}"/>
    <cellStyle name="常规 2 3 11 2 3 3 2 2 4" xfId="9083" xr:uid="{00000000-0005-0000-0000-0000AA230000}"/>
    <cellStyle name="常规 2 3 11 2 3 3 2 3" xfId="9085" xr:uid="{00000000-0005-0000-0000-0000AC230000}"/>
    <cellStyle name="常规 2 3 11 2 3 3 2 4" xfId="9087" xr:uid="{00000000-0005-0000-0000-0000AE230000}"/>
    <cellStyle name="常规 2 3 11 2 3 3 2 4 2" xfId="9089" xr:uid="{00000000-0005-0000-0000-0000B0230000}"/>
    <cellStyle name="常规 2 3 11 2 3 3 2 5" xfId="9092" xr:uid="{00000000-0005-0000-0000-0000B3230000}"/>
    <cellStyle name="常规 2 3 11 2 3 3 2 6" xfId="9093" xr:uid="{00000000-0005-0000-0000-0000B4230000}"/>
    <cellStyle name="常规 2 3 11 2 3 3 3" xfId="7487" xr:uid="{00000000-0005-0000-0000-00006E1D0000}"/>
    <cellStyle name="常规 2 3 11 2 3 3 4" xfId="7490" xr:uid="{00000000-0005-0000-0000-0000711D0000}"/>
    <cellStyle name="常规 2 3 11 2 3 3 4 2" xfId="8713" xr:uid="{00000000-0005-0000-0000-000038220000}"/>
    <cellStyle name="常规 2 3 11 2 3 3 5" xfId="9097" xr:uid="{00000000-0005-0000-0000-0000B8230000}"/>
    <cellStyle name="常规 2 3 11 2 3 3 6" xfId="9100" xr:uid="{00000000-0005-0000-0000-0000BB230000}"/>
    <cellStyle name="常规 2 3 11 2 3 4" xfId="9102" xr:uid="{00000000-0005-0000-0000-0000BD230000}"/>
    <cellStyle name="常规 2 3 11 2 3 4 2" xfId="9104" xr:uid="{00000000-0005-0000-0000-0000BF230000}"/>
    <cellStyle name="常规 2 3 11 2 3 5" xfId="9106" xr:uid="{00000000-0005-0000-0000-0000C1230000}"/>
    <cellStyle name="常规 2 3 11 2 3 5 2" xfId="378" xr:uid="{00000000-0005-0000-0000-0000A9010000}"/>
    <cellStyle name="常规 2 3 11 2 3 6" xfId="9108" xr:uid="{00000000-0005-0000-0000-0000C3230000}"/>
    <cellStyle name="常规 2 3 11 2 3 7" xfId="9110" xr:uid="{00000000-0005-0000-0000-0000C5230000}"/>
    <cellStyle name="常规 2 3 11 2 4" xfId="9111" xr:uid="{00000000-0005-0000-0000-0000C6230000}"/>
    <cellStyle name="常规 2 3 11 2 4 2" xfId="9114" xr:uid="{00000000-0005-0000-0000-0000C9230000}"/>
    <cellStyle name="常规 2 3 11 2 5" xfId="9115" xr:uid="{00000000-0005-0000-0000-0000CA230000}"/>
    <cellStyle name="常规 2 3 11 2 5 2" xfId="6143" xr:uid="{00000000-0005-0000-0000-00002E180000}"/>
    <cellStyle name="常规 2 3 11 2 6" xfId="9117" xr:uid="{00000000-0005-0000-0000-0000CC230000}"/>
    <cellStyle name="常规 2 3 11 2 7" xfId="9118" xr:uid="{00000000-0005-0000-0000-0000CD230000}"/>
    <cellStyle name="常规 2 3 11 3" xfId="9119" xr:uid="{00000000-0005-0000-0000-0000CE230000}"/>
    <cellStyle name="常规 2 3 11 3 2" xfId="9120" xr:uid="{00000000-0005-0000-0000-0000CF230000}"/>
    <cellStyle name="常规 2 3 11 3 2 2" xfId="9122" xr:uid="{00000000-0005-0000-0000-0000D1230000}"/>
    <cellStyle name="常规 2 3 11 3 2 2 2" xfId="409" xr:uid="{00000000-0005-0000-0000-0000C8010000}"/>
    <cellStyle name="常规 2 3 11 3 2 2 3" xfId="421" xr:uid="{00000000-0005-0000-0000-0000D4010000}"/>
    <cellStyle name="常规 2 3 11 3 2 2 3 2" xfId="9124" xr:uid="{00000000-0005-0000-0000-0000D3230000}"/>
    <cellStyle name="常规 2 3 11 3 2 2 4" xfId="1991" xr:uid="{00000000-0005-0000-0000-0000F6070000}"/>
    <cellStyle name="常规 2 3 11 3 2 3" xfId="9126" xr:uid="{00000000-0005-0000-0000-0000D5230000}"/>
    <cellStyle name="常规 2 3 11 3 2 4" xfId="9128" xr:uid="{00000000-0005-0000-0000-0000D7230000}"/>
    <cellStyle name="常规 2 3 11 3 2 4 2" xfId="2455" xr:uid="{00000000-0005-0000-0000-0000C6090000}"/>
    <cellStyle name="常规 2 3 11 3 2 5" xfId="9130" xr:uid="{00000000-0005-0000-0000-0000D9230000}"/>
    <cellStyle name="常规 2 3 11 3 2 6" xfId="9133" xr:uid="{00000000-0005-0000-0000-0000DC230000}"/>
    <cellStyle name="常规 2 3 11 3 3" xfId="9135" xr:uid="{00000000-0005-0000-0000-0000DE230000}"/>
    <cellStyle name="常规 2 3 11 3 4" xfId="9136" xr:uid="{00000000-0005-0000-0000-0000DF230000}"/>
    <cellStyle name="常规 2 3 11 3 4 2" xfId="9139" xr:uid="{00000000-0005-0000-0000-0000E2230000}"/>
    <cellStyle name="常规 2 3 11 3 5" xfId="9140" xr:uid="{00000000-0005-0000-0000-0000E3230000}"/>
    <cellStyle name="常规 2 3 11 3 6" xfId="7187" xr:uid="{00000000-0005-0000-0000-0000421C0000}"/>
    <cellStyle name="常规 2 3 11 4" xfId="5426" xr:uid="{00000000-0005-0000-0000-000061150000}"/>
    <cellStyle name="常规 2 3 11 4 2" xfId="9141" xr:uid="{00000000-0005-0000-0000-0000E4230000}"/>
    <cellStyle name="常规 2 3 11 4 2 2" xfId="5119" xr:uid="{00000000-0005-0000-0000-00002E140000}"/>
    <cellStyle name="常规 2 3 11 4 2 2 2" xfId="9143" xr:uid="{00000000-0005-0000-0000-0000E6230000}"/>
    <cellStyle name="常规 2 3 11 4 2 2 3" xfId="9145" xr:uid="{00000000-0005-0000-0000-0000E8230000}"/>
    <cellStyle name="常规 2 3 11 4 2 2 3 2" xfId="9147" xr:uid="{00000000-0005-0000-0000-0000EA230000}"/>
    <cellStyle name="常规 2 3 11 4 2 2 4" xfId="9149" xr:uid="{00000000-0005-0000-0000-0000EC230000}"/>
    <cellStyle name="常规 2 3 11 4 2 3" xfId="9151" xr:uid="{00000000-0005-0000-0000-0000EE230000}"/>
    <cellStyle name="常规 2 3 11 4 2 4" xfId="9155" xr:uid="{00000000-0005-0000-0000-0000F2230000}"/>
    <cellStyle name="常规 2 3 11 4 2 4 2" xfId="9159" xr:uid="{00000000-0005-0000-0000-0000F6230000}"/>
    <cellStyle name="常规 2 3 11 4 2 5" xfId="9162" xr:uid="{00000000-0005-0000-0000-0000F9230000}"/>
    <cellStyle name="常规 2 3 11 4 2 6" xfId="9165" xr:uid="{00000000-0005-0000-0000-0000FC230000}"/>
    <cellStyle name="常规 2 3 11 4 3" xfId="9166" xr:uid="{00000000-0005-0000-0000-0000FD230000}"/>
    <cellStyle name="常规 2 3 11 4 4" xfId="9168" xr:uid="{00000000-0005-0000-0000-0000FF230000}"/>
    <cellStyle name="常规 2 3 11 4 4 2" xfId="9171" xr:uid="{00000000-0005-0000-0000-000002240000}"/>
    <cellStyle name="常规 2 3 11 4 5" xfId="9173" xr:uid="{00000000-0005-0000-0000-000004240000}"/>
    <cellStyle name="常规 2 3 11 4 6" xfId="9175" xr:uid="{00000000-0005-0000-0000-000006240000}"/>
    <cellStyle name="常规 2 3 11 5" xfId="5182" xr:uid="{00000000-0005-0000-0000-00006D140000}"/>
    <cellStyle name="常规 2 3 11 5 2" xfId="9176" xr:uid="{00000000-0005-0000-0000-000007240000}"/>
    <cellStyle name="常规 2 3 11 6" xfId="5184" xr:uid="{00000000-0005-0000-0000-00006F140000}"/>
    <cellStyle name="常规 2 3 11 6 2" xfId="5186" xr:uid="{00000000-0005-0000-0000-000071140000}"/>
    <cellStyle name="常规 2 3 11 7" xfId="5188" xr:uid="{00000000-0005-0000-0000-000073140000}"/>
    <cellStyle name="常规 2 3 11 8" xfId="9177" xr:uid="{00000000-0005-0000-0000-000008240000}"/>
    <cellStyle name="常规 2 3 12" xfId="7500" xr:uid="{00000000-0005-0000-0000-00007B1D0000}"/>
    <cellStyle name="常规 2 3 12 2" xfId="7503" xr:uid="{00000000-0005-0000-0000-00007E1D0000}"/>
    <cellStyle name="常规 2 3 12 2 2" xfId="7505" xr:uid="{00000000-0005-0000-0000-0000801D0000}"/>
    <cellStyle name="常规 2 3 12 2 2 2" xfId="9178" xr:uid="{00000000-0005-0000-0000-000009240000}"/>
    <cellStyle name="常规 2 3 12 2 2 3" xfId="9180" xr:uid="{00000000-0005-0000-0000-00000B240000}"/>
    <cellStyle name="常规 2 3 12 2 3" xfId="7508" xr:uid="{00000000-0005-0000-0000-0000831D0000}"/>
    <cellStyle name="常规 2 3 12 2 4" xfId="7512" xr:uid="{00000000-0005-0000-0000-0000871D0000}"/>
    <cellStyle name="常规 2 3 12 2 5" xfId="9181" xr:uid="{00000000-0005-0000-0000-00000C240000}"/>
    <cellStyle name="常规 2 3 12 3" xfId="7514" xr:uid="{00000000-0005-0000-0000-0000891D0000}"/>
    <cellStyle name="常规 2 3 12 4" xfId="3764" xr:uid="{00000000-0005-0000-0000-0000E30E0000}"/>
    <cellStyle name="常规 2 3 12 5" xfId="7517" xr:uid="{00000000-0005-0000-0000-00008C1D0000}"/>
    <cellStyle name="常规 2 3 13" xfId="7521" xr:uid="{00000000-0005-0000-0000-0000901D0000}"/>
    <cellStyle name="常规 2 3 13 2" xfId="9183" xr:uid="{00000000-0005-0000-0000-00000E240000}"/>
    <cellStyle name="常规 2 3 14" xfId="7524" xr:uid="{00000000-0005-0000-0000-0000931D0000}"/>
    <cellStyle name="常规 2 3 15" xfId="7527" xr:uid="{00000000-0005-0000-0000-0000961D0000}"/>
    <cellStyle name="常规 2 3 2" xfId="9184" xr:uid="{00000000-0005-0000-0000-00000F240000}"/>
    <cellStyle name="常规 2 3 2 2" xfId="9186" xr:uid="{00000000-0005-0000-0000-000011240000}"/>
    <cellStyle name="常规 2 3 2 2 2" xfId="9190" xr:uid="{00000000-0005-0000-0000-000015240000}"/>
    <cellStyle name="常规 2 3 2 2 2 2" xfId="9191" xr:uid="{00000000-0005-0000-0000-000016240000}"/>
    <cellStyle name="常规 2 3 2 2 2 2 2" xfId="9192" xr:uid="{00000000-0005-0000-0000-000017240000}"/>
    <cellStyle name="常规 2 3 2 2 2 2 2 2" xfId="9193" xr:uid="{00000000-0005-0000-0000-000018240000}"/>
    <cellStyle name="常规 2 3 2 2 2 2 2 2 2" xfId="9194" xr:uid="{00000000-0005-0000-0000-000019240000}"/>
    <cellStyle name="常规 2 3 2 2 2 2 2 2 3" xfId="9195" xr:uid="{00000000-0005-0000-0000-00001A240000}"/>
    <cellStyle name="常规 2 3 2 2 2 2 2 2 3 2" xfId="9196" xr:uid="{00000000-0005-0000-0000-00001B240000}"/>
    <cellStyle name="常规 2 3 2 2 2 2 2 2 4" xfId="9197" xr:uid="{00000000-0005-0000-0000-00001C240000}"/>
    <cellStyle name="常规 2 3 2 2 2 2 2 3" xfId="9198" xr:uid="{00000000-0005-0000-0000-00001D240000}"/>
    <cellStyle name="常规 2 3 2 2 2 2 2 4" xfId="9201" xr:uid="{00000000-0005-0000-0000-000020240000}"/>
    <cellStyle name="常规 2 3 2 2 2 2 2 4 2" xfId="9204" xr:uid="{00000000-0005-0000-0000-000023240000}"/>
    <cellStyle name="常规 2 3 2 2 2 2 2 5" xfId="9207" xr:uid="{00000000-0005-0000-0000-000026240000}"/>
    <cellStyle name="常规 2 3 2 2 2 2 2 6" xfId="9210" xr:uid="{00000000-0005-0000-0000-000029240000}"/>
    <cellStyle name="常规 2 3 2 2 2 2 3" xfId="9211" xr:uid="{00000000-0005-0000-0000-00002A240000}"/>
    <cellStyle name="常规 2 3 2 2 2 2 4" xfId="9212" xr:uid="{00000000-0005-0000-0000-00002B240000}"/>
    <cellStyle name="常规 2 3 2 2 2 2 4 2" xfId="9213" xr:uid="{00000000-0005-0000-0000-00002C240000}"/>
    <cellStyle name="常规 2 3 2 2 2 2 5" xfId="9215" xr:uid="{00000000-0005-0000-0000-00002E240000}"/>
    <cellStyle name="常规 2 3 2 2 2 2 6" xfId="9217" xr:uid="{00000000-0005-0000-0000-000030240000}"/>
    <cellStyle name="常规 2 3 2 2 2 3" xfId="9218" xr:uid="{00000000-0005-0000-0000-000031240000}"/>
    <cellStyle name="常规 2 3 2 2 2 3 2" xfId="4356" xr:uid="{00000000-0005-0000-0000-000033110000}"/>
    <cellStyle name="常规 2 3 2 2 2 3 2 2" xfId="9219" xr:uid="{00000000-0005-0000-0000-000032240000}"/>
    <cellStyle name="常规 2 3 2 2 2 3 2 2 2" xfId="9221" xr:uid="{00000000-0005-0000-0000-000034240000}"/>
    <cellStyle name="常规 2 3 2 2 2 3 2 2 2 2" xfId="4613" xr:uid="{00000000-0005-0000-0000-000034120000}"/>
    <cellStyle name="常规 2 3 2 2 2 3 2 2 2 3" xfId="1109" xr:uid="{00000000-0005-0000-0000-000084040000}"/>
    <cellStyle name="常规 2 3 2 2 2 3 2 2 2 3 2" xfId="9222" xr:uid="{00000000-0005-0000-0000-000035240000}"/>
    <cellStyle name="常规 2 3 2 2 2 3 2 2 2 4" xfId="7444" xr:uid="{00000000-0005-0000-0000-0000431D0000}"/>
    <cellStyle name="常规 2 3 2 2 2 3 2 2 3" xfId="9224" xr:uid="{00000000-0005-0000-0000-000037240000}"/>
    <cellStyle name="常规 2 3 2 2 2 3 2 2 4" xfId="9225" xr:uid="{00000000-0005-0000-0000-000038240000}"/>
    <cellStyle name="常规 2 3 2 2 2 3 2 2 4 2" xfId="9226" xr:uid="{00000000-0005-0000-0000-000039240000}"/>
    <cellStyle name="常规 2 3 2 2 2 3 2 2 5" xfId="9228" xr:uid="{00000000-0005-0000-0000-00003B240000}"/>
    <cellStyle name="常规 2 3 2 2 2 3 2 2 6" xfId="9229" xr:uid="{00000000-0005-0000-0000-00003C240000}"/>
    <cellStyle name="常规 2 3 2 2 2 3 2 3" xfId="9230" xr:uid="{00000000-0005-0000-0000-00003D240000}"/>
    <cellStyle name="常规 2 3 2 2 2 3 2 4" xfId="9232" xr:uid="{00000000-0005-0000-0000-00003F240000}"/>
    <cellStyle name="常规 2 3 2 2 2 3 2 4 2" xfId="9233" xr:uid="{00000000-0005-0000-0000-000040240000}"/>
    <cellStyle name="常规 2 3 2 2 2 3 2 5" xfId="9235" xr:uid="{00000000-0005-0000-0000-000042240000}"/>
    <cellStyle name="常规 2 3 2 2 2 3 2 6" xfId="9237" xr:uid="{00000000-0005-0000-0000-000044240000}"/>
    <cellStyle name="常规 2 3 2 2 2 3 3" xfId="2467" xr:uid="{00000000-0005-0000-0000-0000D2090000}"/>
    <cellStyle name="常规 2 3 2 2 2 3 3 2" xfId="9238" xr:uid="{00000000-0005-0000-0000-000045240000}"/>
    <cellStyle name="常规 2 3 2 2 2 3 3 2 2" xfId="9239" xr:uid="{00000000-0005-0000-0000-000046240000}"/>
    <cellStyle name="常规 2 3 2 2 2 3 3 2 2 2" xfId="1088" xr:uid="{00000000-0005-0000-0000-00006F040000}"/>
    <cellStyle name="常规 2 3 2 2 2 3 3 2 2 3" xfId="1091" xr:uid="{00000000-0005-0000-0000-000072040000}"/>
    <cellStyle name="常规 2 3 2 2 2 3 3 2 2 3 2" xfId="9240" xr:uid="{00000000-0005-0000-0000-000047240000}"/>
    <cellStyle name="常规 2 3 2 2 2 3 3 2 2 4" xfId="7610" xr:uid="{00000000-0005-0000-0000-0000E91D0000}"/>
    <cellStyle name="常规 2 3 2 2 2 3 3 2 3" xfId="9241" xr:uid="{00000000-0005-0000-0000-000048240000}"/>
    <cellStyle name="常规 2 3 2 2 2 3 3 2 4" xfId="9242" xr:uid="{00000000-0005-0000-0000-000049240000}"/>
    <cellStyle name="常规 2 3 2 2 2 3 3 2 4 2" xfId="9243" xr:uid="{00000000-0005-0000-0000-00004A240000}"/>
    <cellStyle name="常规 2 3 2 2 2 3 3 2 5" xfId="9245" xr:uid="{00000000-0005-0000-0000-00004C240000}"/>
    <cellStyle name="常规 2 3 2 2 2 3 3 2 6" xfId="9246" xr:uid="{00000000-0005-0000-0000-00004D240000}"/>
    <cellStyle name="常规 2 3 2 2 2 3 3 3" xfId="9247" xr:uid="{00000000-0005-0000-0000-00004E240000}"/>
    <cellStyle name="常规 2 3 2 2 2 3 3 4" xfId="9251" xr:uid="{00000000-0005-0000-0000-000052240000}"/>
    <cellStyle name="常规 2 3 2 2 2 3 3 4 2" xfId="9252" xr:uid="{00000000-0005-0000-0000-000053240000}"/>
    <cellStyle name="常规 2 3 2 2 2 3 3 5" xfId="9254" xr:uid="{00000000-0005-0000-0000-000055240000}"/>
    <cellStyle name="常规 2 3 2 2 2 3 3 6" xfId="9256" xr:uid="{00000000-0005-0000-0000-000057240000}"/>
    <cellStyle name="常规 2 3 2 2 2 3 4" xfId="9257" xr:uid="{00000000-0005-0000-0000-000058240000}"/>
    <cellStyle name="常规 2 3 2 2 2 3 4 2" xfId="9258" xr:uid="{00000000-0005-0000-0000-000059240000}"/>
    <cellStyle name="常规 2 3 2 2 2 3 5" xfId="9259" xr:uid="{00000000-0005-0000-0000-00005A240000}"/>
    <cellStyle name="常规 2 3 2 2 2 3 5 2" xfId="9261" xr:uid="{00000000-0005-0000-0000-00005C240000}"/>
    <cellStyle name="常规 2 3 2 2 2 3 6" xfId="9262" xr:uid="{00000000-0005-0000-0000-00005D240000}"/>
    <cellStyle name="常规 2 3 2 2 2 3 7" xfId="9263" xr:uid="{00000000-0005-0000-0000-00005E240000}"/>
    <cellStyle name="常规 2 3 2 2 2 4" xfId="9264" xr:uid="{00000000-0005-0000-0000-00005F240000}"/>
    <cellStyle name="常规 2 3 2 2 2 4 2" xfId="4567" xr:uid="{00000000-0005-0000-0000-000006120000}"/>
    <cellStyle name="常规 2 3 2 2 2 5" xfId="9269" xr:uid="{00000000-0005-0000-0000-000064240000}"/>
    <cellStyle name="常规 2 3 2 2 2 5 2" xfId="4657" xr:uid="{00000000-0005-0000-0000-000060120000}"/>
    <cellStyle name="常规 2 3 2 2 2 6" xfId="9272" xr:uid="{00000000-0005-0000-0000-000067240000}"/>
    <cellStyle name="常规 2 3 2 2 2 7" xfId="9275" xr:uid="{00000000-0005-0000-0000-00006A240000}"/>
    <cellStyle name="常规 2 3 2 2 3" xfId="9278" xr:uid="{00000000-0005-0000-0000-00006D240000}"/>
    <cellStyle name="常规 2 3 2 2 3 2" xfId="9280" xr:uid="{00000000-0005-0000-0000-00006F240000}"/>
    <cellStyle name="常规 2 3 2 2 3 2 2" xfId="9283" xr:uid="{00000000-0005-0000-0000-000072240000}"/>
    <cellStyle name="常规 2 3 2 2 3 2 2 2" xfId="9286" xr:uid="{00000000-0005-0000-0000-000075240000}"/>
    <cellStyle name="常规 2 3 2 2 3 2 2 3" xfId="9290" xr:uid="{00000000-0005-0000-0000-000079240000}"/>
    <cellStyle name="常规 2 3 2 2 3 2 2 3 2" xfId="9294" xr:uid="{00000000-0005-0000-0000-00007D240000}"/>
    <cellStyle name="常规 2 3 2 2 3 2 2 4" xfId="9298" xr:uid="{00000000-0005-0000-0000-000081240000}"/>
    <cellStyle name="常规 2 3 2 2 3 2 3" xfId="9302" xr:uid="{00000000-0005-0000-0000-000085240000}"/>
    <cellStyle name="常规 2 3 2 2 3 2 4" xfId="9306" xr:uid="{00000000-0005-0000-0000-000089240000}"/>
    <cellStyle name="常规 2 3 2 2 3 2 4 2" xfId="9309" xr:uid="{00000000-0005-0000-0000-00008C240000}"/>
    <cellStyle name="常规 2 3 2 2 3 2 5" xfId="9313" xr:uid="{00000000-0005-0000-0000-000090240000}"/>
    <cellStyle name="常规 2 3 2 2 3 2 6" xfId="9317" xr:uid="{00000000-0005-0000-0000-000094240000}"/>
    <cellStyle name="常规 2 3 2 2 3 3" xfId="9318" xr:uid="{00000000-0005-0000-0000-000095240000}"/>
    <cellStyle name="常规 2 3 2 2 3 4" xfId="9319" xr:uid="{00000000-0005-0000-0000-000096240000}"/>
    <cellStyle name="常规 2 3 2 2 3 4 2" xfId="1354" xr:uid="{00000000-0005-0000-0000-000079050000}"/>
    <cellStyle name="常规 2 3 2 2 3 5" xfId="9321" xr:uid="{00000000-0005-0000-0000-000098240000}"/>
    <cellStyle name="常规 2 3 2 2 3 6" xfId="9323" xr:uid="{00000000-0005-0000-0000-00009A240000}"/>
    <cellStyle name="常规 2 3 2 2 4" xfId="9325" xr:uid="{00000000-0005-0000-0000-00009C240000}"/>
    <cellStyle name="常规 2 3 2 2 4 2" xfId="2751" xr:uid="{00000000-0005-0000-0000-0000EE0A0000}"/>
    <cellStyle name="常规 2 3 2 2 4 2 2" xfId="1369" xr:uid="{00000000-0005-0000-0000-000088050000}"/>
    <cellStyle name="常规 2 3 2 2 4 2 2 2" xfId="2753" xr:uid="{00000000-0005-0000-0000-0000F00A0000}"/>
    <cellStyle name="常规 2 3 2 2 4 2 2 3" xfId="2772" xr:uid="{00000000-0005-0000-0000-0000030B0000}"/>
    <cellStyle name="常规 2 3 2 2 4 2 2 3 2" xfId="9326" xr:uid="{00000000-0005-0000-0000-00009D240000}"/>
    <cellStyle name="常规 2 3 2 2 4 2 2 4" xfId="271" xr:uid="{00000000-0005-0000-0000-00003E010000}"/>
    <cellStyle name="常规 2 3 2 2 4 2 3" xfId="152" xr:uid="{00000000-0005-0000-0000-0000B8000000}"/>
    <cellStyle name="常规 2 3 2 2 4 2 4" xfId="2807" xr:uid="{00000000-0005-0000-0000-0000260B0000}"/>
    <cellStyle name="常规 2 3 2 2 4 2 4 2" xfId="346" xr:uid="{00000000-0005-0000-0000-000089010000}"/>
    <cellStyle name="常规 2 3 2 2 4 2 5" xfId="2810" xr:uid="{00000000-0005-0000-0000-0000290B0000}"/>
    <cellStyle name="常规 2 3 2 2 4 2 6" xfId="2296" xr:uid="{00000000-0005-0000-0000-000027090000}"/>
    <cellStyle name="常规 2 3 2 2 4 3" xfId="2813" xr:uid="{00000000-0005-0000-0000-00002C0B0000}"/>
    <cellStyle name="常规 2 3 2 2 4 4" xfId="2816" xr:uid="{00000000-0005-0000-0000-00002F0B0000}"/>
    <cellStyle name="常规 2 3 2 2 4 4 2" xfId="2818" xr:uid="{00000000-0005-0000-0000-0000310B0000}"/>
    <cellStyle name="常规 2 3 2 2 4 5" xfId="52" xr:uid="{00000000-0005-0000-0000-00003B000000}"/>
    <cellStyle name="常规 2 3 2 2 4 6" xfId="2827" xr:uid="{00000000-0005-0000-0000-00003A0B0000}"/>
    <cellStyle name="常规 2 3 2 2 5" xfId="9328" xr:uid="{00000000-0005-0000-0000-00009F240000}"/>
    <cellStyle name="常规 2 3 2 2 5 2" xfId="2279" xr:uid="{00000000-0005-0000-0000-000016090000}"/>
    <cellStyle name="常规 2 3 2 2 6" xfId="9329" xr:uid="{00000000-0005-0000-0000-0000A0240000}"/>
    <cellStyle name="常规 2 3 2 2 6 2" xfId="2898" xr:uid="{00000000-0005-0000-0000-0000810B0000}"/>
    <cellStyle name="常规 2 3 2 2 7" xfId="9330" xr:uid="{00000000-0005-0000-0000-0000A1240000}"/>
    <cellStyle name="常规 2 3 2 2 8" xfId="9331" xr:uid="{00000000-0005-0000-0000-0000A2240000}"/>
    <cellStyle name="常规 2 3 2 3" xfId="9333" xr:uid="{00000000-0005-0000-0000-0000A4240000}"/>
    <cellStyle name="常规 2 3 2 3 2" xfId="1483" xr:uid="{00000000-0005-0000-0000-0000FA050000}"/>
    <cellStyle name="常规 2 3 2 3 2 2" xfId="2794" xr:uid="{00000000-0005-0000-0000-0000190B0000}"/>
    <cellStyle name="常规 2 3 2 3 2 2 2" xfId="2797" xr:uid="{00000000-0005-0000-0000-00001C0B0000}"/>
    <cellStyle name="常规 2 3 2 3 2 2 3" xfId="9334" xr:uid="{00000000-0005-0000-0000-0000A5240000}"/>
    <cellStyle name="常规 2 3 2 3 2 2 3 2" xfId="9335" xr:uid="{00000000-0005-0000-0000-0000A6240000}"/>
    <cellStyle name="常规 2 3 2 3 2 2 4" xfId="9336" xr:uid="{00000000-0005-0000-0000-0000A7240000}"/>
    <cellStyle name="常规 2 3 2 3 2 3" xfId="2801" xr:uid="{00000000-0005-0000-0000-0000200B0000}"/>
    <cellStyle name="常规 2 3 2 3 2 4" xfId="2805" xr:uid="{00000000-0005-0000-0000-0000240B0000}"/>
    <cellStyle name="常规 2 3 2 3 2 4 2" xfId="6702" xr:uid="{00000000-0005-0000-0000-00005D1A0000}"/>
    <cellStyle name="常规 2 3 2 3 2 5" xfId="9338" xr:uid="{00000000-0005-0000-0000-0000A9240000}"/>
    <cellStyle name="常规 2 3 2 3 2 6" xfId="9341" xr:uid="{00000000-0005-0000-0000-0000AC240000}"/>
    <cellStyle name="常规 2 3 2 3 3" xfId="1488" xr:uid="{00000000-0005-0000-0000-0000FF050000}"/>
    <cellStyle name="常规 2 3 2 3 4" xfId="1493" xr:uid="{00000000-0005-0000-0000-000004060000}"/>
    <cellStyle name="常规 2 3 2 3 4 2" xfId="446" xr:uid="{00000000-0005-0000-0000-0000ED010000}"/>
    <cellStyle name="常规 2 3 2 3 5" xfId="1496" xr:uid="{00000000-0005-0000-0000-000007060000}"/>
    <cellStyle name="常规 2 3 2 3 6" xfId="6695" xr:uid="{00000000-0005-0000-0000-0000561A0000}"/>
    <cellStyle name="常规 2 3 2 4" xfId="9342" xr:uid="{00000000-0005-0000-0000-0000AD240000}"/>
    <cellStyle name="常规 2 3 2 4 2" xfId="9344" xr:uid="{00000000-0005-0000-0000-0000AF240000}"/>
    <cellStyle name="常规 2 3 2 4 2 2" xfId="9345" xr:uid="{00000000-0005-0000-0000-0000B0240000}"/>
    <cellStyle name="常规 2 3 2 4 2 2 2" xfId="9346" xr:uid="{00000000-0005-0000-0000-0000B1240000}"/>
    <cellStyle name="常规 2 3 2 4 2 2 2 2" xfId="9347" xr:uid="{00000000-0005-0000-0000-0000B2240000}"/>
    <cellStyle name="常规 2 3 2 4 2 2 2 3" xfId="9348" xr:uid="{00000000-0005-0000-0000-0000B3240000}"/>
    <cellStyle name="常规 2 3 2 4 2 2 2 3 2" xfId="9349" xr:uid="{00000000-0005-0000-0000-0000B4240000}"/>
    <cellStyle name="常规 2 3 2 4 2 2 2 4" xfId="2562" xr:uid="{00000000-0005-0000-0000-0000310A0000}"/>
    <cellStyle name="常规 2 3 2 4 2 2 3" xfId="9350" xr:uid="{00000000-0005-0000-0000-0000B5240000}"/>
    <cellStyle name="常规 2 3 2 4 2 2 4" xfId="8253" xr:uid="{00000000-0005-0000-0000-00006C200000}"/>
    <cellStyle name="常规 2 3 2 4 2 2 4 2" xfId="9351" xr:uid="{00000000-0005-0000-0000-0000B6240000}"/>
    <cellStyle name="常规 2 3 2 4 2 2 5" xfId="9352" xr:uid="{00000000-0005-0000-0000-0000B7240000}"/>
    <cellStyle name="常规 2 3 2 4 2 2 6" xfId="9353" xr:uid="{00000000-0005-0000-0000-0000B8240000}"/>
    <cellStyle name="常规 2 3 2 4 2 3" xfId="9354" xr:uid="{00000000-0005-0000-0000-0000B9240000}"/>
    <cellStyle name="常规 2 3 2 4 2 4" xfId="9355" xr:uid="{00000000-0005-0000-0000-0000BA240000}"/>
    <cellStyle name="常规 2 3 2 4 2 4 2" xfId="9357" xr:uid="{00000000-0005-0000-0000-0000BC240000}"/>
    <cellStyle name="常规 2 3 2 4 2 5" xfId="9359" xr:uid="{00000000-0005-0000-0000-0000BE240000}"/>
    <cellStyle name="常规 2 3 2 4 2 6" xfId="9361" xr:uid="{00000000-0005-0000-0000-0000C0240000}"/>
    <cellStyle name="常规 2 3 2 4 3" xfId="9362" xr:uid="{00000000-0005-0000-0000-0000C1240000}"/>
    <cellStyle name="常规 2 3 2 4 3 2" xfId="9363" xr:uid="{00000000-0005-0000-0000-0000C2240000}"/>
    <cellStyle name="常规 2 3 2 4 3 2 2" xfId="9364" xr:uid="{00000000-0005-0000-0000-0000C3240000}"/>
    <cellStyle name="常规 2 3 2 4 3 2 2 2" xfId="9365" xr:uid="{00000000-0005-0000-0000-0000C4240000}"/>
    <cellStyle name="常规 2 3 2 4 3 2 2 3" xfId="9367" xr:uid="{00000000-0005-0000-0000-0000C6240000}"/>
    <cellStyle name="常规 2 3 2 4 3 2 2 3 2" xfId="9368" xr:uid="{00000000-0005-0000-0000-0000C7240000}"/>
    <cellStyle name="常规 2 3 2 4 3 2 2 4" xfId="6010" xr:uid="{00000000-0005-0000-0000-0000A9170000}"/>
    <cellStyle name="常规 2 3 2 4 3 2 3" xfId="9369" xr:uid="{00000000-0005-0000-0000-0000C8240000}"/>
    <cellStyle name="常规 2 3 2 4 3 2 4" xfId="9370" xr:uid="{00000000-0005-0000-0000-0000C9240000}"/>
    <cellStyle name="常规 2 3 2 4 3 2 4 2" xfId="9371" xr:uid="{00000000-0005-0000-0000-0000CA240000}"/>
    <cellStyle name="常规 2 3 2 4 3 2 5" xfId="9372" xr:uid="{00000000-0005-0000-0000-0000CB240000}"/>
    <cellStyle name="常规 2 3 2 4 3 2 6" xfId="9373" xr:uid="{00000000-0005-0000-0000-0000CC240000}"/>
    <cellStyle name="常规 2 3 2 4 3 3" xfId="9374" xr:uid="{00000000-0005-0000-0000-0000CD240000}"/>
    <cellStyle name="常规 2 3 2 4 3 4" xfId="9375" xr:uid="{00000000-0005-0000-0000-0000CE240000}"/>
    <cellStyle name="常规 2 3 2 4 3 4 2" xfId="7983" xr:uid="{00000000-0005-0000-0000-00005E1F0000}"/>
    <cellStyle name="常规 2 3 2 4 3 5" xfId="9377" xr:uid="{00000000-0005-0000-0000-0000D0240000}"/>
    <cellStyle name="常规 2 3 2 4 3 6" xfId="9379" xr:uid="{00000000-0005-0000-0000-0000D2240000}"/>
    <cellStyle name="常规 2 3 2 4 4" xfId="9380" xr:uid="{00000000-0005-0000-0000-0000D3240000}"/>
    <cellStyle name="常规 2 3 2 4 4 2" xfId="3144" xr:uid="{00000000-0005-0000-0000-0000770C0000}"/>
    <cellStyle name="常规 2 3 2 4 5" xfId="9381" xr:uid="{00000000-0005-0000-0000-0000D4240000}"/>
    <cellStyle name="常规 2 3 2 4 5 2" xfId="3263" xr:uid="{00000000-0005-0000-0000-0000EE0C0000}"/>
    <cellStyle name="常规 2 3 2 4 6" xfId="9383" xr:uid="{00000000-0005-0000-0000-0000D6240000}"/>
    <cellStyle name="常规 2 3 2 4 7" xfId="9385" xr:uid="{00000000-0005-0000-0000-0000D8240000}"/>
    <cellStyle name="常规 2 3 2 5" xfId="9386" xr:uid="{00000000-0005-0000-0000-0000D9240000}"/>
    <cellStyle name="常规 2 3 2 5 2" xfId="9387" xr:uid="{00000000-0005-0000-0000-0000DA240000}"/>
    <cellStyle name="常规 2 3 2 5 3" xfId="9388" xr:uid="{00000000-0005-0000-0000-0000DB240000}"/>
    <cellStyle name="常规 2 3 2 5 3 2" xfId="9389" xr:uid="{00000000-0005-0000-0000-0000DC240000}"/>
    <cellStyle name="常规 2 3 2 5 4" xfId="9390" xr:uid="{00000000-0005-0000-0000-0000DD240000}"/>
    <cellStyle name="常规 2 3 2 5 5" xfId="6708" xr:uid="{00000000-0005-0000-0000-0000631A0000}"/>
    <cellStyle name="常规 2 3 2 6" xfId="9392" xr:uid="{00000000-0005-0000-0000-0000DF240000}"/>
    <cellStyle name="常规 2 3 2 7" xfId="9393" xr:uid="{00000000-0005-0000-0000-0000E0240000}"/>
    <cellStyle name="常规 2 3 2 7 2" xfId="9394" xr:uid="{00000000-0005-0000-0000-0000E1240000}"/>
    <cellStyle name="常规 2 3 2 8" xfId="9395" xr:uid="{00000000-0005-0000-0000-0000E2240000}"/>
    <cellStyle name="常规 2 3 2 9" xfId="9396" xr:uid="{00000000-0005-0000-0000-0000E3240000}"/>
    <cellStyle name="常规 2 3 3" xfId="9397" xr:uid="{00000000-0005-0000-0000-0000E4240000}"/>
    <cellStyle name="常规 2 3 3 2" xfId="9399" xr:uid="{00000000-0005-0000-0000-0000E6240000}"/>
    <cellStyle name="常规 2 3 3 2 2" xfId="7743" xr:uid="{00000000-0005-0000-0000-00006E1E0000}"/>
    <cellStyle name="常规 2 3 3 2 2 2" xfId="7745" xr:uid="{00000000-0005-0000-0000-0000701E0000}"/>
    <cellStyle name="常规 2 3 3 2 2 2 2" xfId="9400" xr:uid="{00000000-0005-0000-0000-0000E7240000}"/>
    <cellStyle name="常规 2 3 3 2 2 2 2 2" xfId="9401" xr:uid="{00000000-0005-0000-0000-0000E8240000}"/>
    <cellStyle name="常规 2 3 3 2 2 2 2 2 2" xfId="9403" xr:uid="{00000000-0005-0000-0000-0000EA240000}"/>
    <cellStyle name="常规 2 3 3 2 2 2 2 2 3" xfId="9404" xr:uid="{00000000-0005-0000-0000-0000EB240000}"/>
    <cellStyle name="常规 2 3 3 2 2 2 2 2 3 2" xfId="9405" xr:uid="{00000000-0005-0000-0000-0000EC240000}"/>
    <cellStyle name="常规 2 3 3 2 2 2 2 2 4" xfId="9406" xr:uid="{00000000-0005-0000-0000-0000ED240000}"/>
    <cellStyle name="常规 2 3 3 2 2 2 2 3" xfId="9407" xr:uid="{00000000-0005-0000-0000-0000EE240000}"/>
    <cellStyle name="常规 2 3 3 2 2 2 2 4" xfId="9408" xr:uid="{00000000-0005-0000-0000-0000EF240000}"/>
    <cellStyle name="常规 2 3 3 2 2 2 2 4 2" xfId="9409" xr:uid="{00000000-0005-0000-0000-0000F0240000}"/>
    <cellStyle name="常规 2 3 3 2 2 2 2 5" xfId="9410" xr:uid="{00000000-0005-0000-0000-0000F1240000}"/>
    <cellStyle name="常规 2 3 3 2 2 2 2 6" xfId="9411" xr:uid="{00000000-0005-0000-0000-0000F2240000}"/>
    <cellStyle name="常规 2 3 3 2 2 2 3" xfId="9412" xr:uid="{00000000-0005-0000-0000-0000F3240000}"/>
    <cellStyle name="常规 2 3 3 2 2 2 4" xfId="9413" xr:uid="{00000000-0005-0000-0000-0000F4240000}"/>
    <cellStyle name="常规 2 3 3 2 2 2 4 2" xfId="9414" xr:uid="{00000000-0005-0000-0000-0000F5240000}"/>
    <cellStyle name="常规 2 3 3 2 2 2 5" xfId="9415" xr:uid="{00000000-0005-0000-0000-0000F6240000}"/>
    <cellStyle name="常规 2 3 3 2 2 2 6" xfId="9417" xr:uid="{00000000-0005-0000-0000-0000F8240000}"/>
    <cellStyle name="常规 2 3 3 2 2 3" xfId="9419" xr:uid="{00000000-0005-0000-0000-0000FA240000}"/>
    <cellStyle name="常规 2 3 3 2 2 3 2" xfId="9422" xr:uid="{00000000-0005-0000-0000-0000FD240000}"/>
    <cellStyle name="常规 2 3 3 2 2 3 2 2" xfId="9423" xr:uid="{00000000-0005-0000-0000-0000FE240000}"/>
    <cellStyle name="常规 2 3 3 2 2 3 2 2 2" xfId="9424" xr:uid="{00000000-0005-0000-0000-0000FF240000}"/>
    <cellStyle name="常规 2 3 3 2 2 3 2 2 2 2" xfId="6729" xr:uid="{00000000-0005-0000-0000-0000781A0000}"/>
    <cellStyle name="常规 2 3 3 2 2 3 2 2 2 3" xfId="6732" xr:uid="{00000000-0005-0000-0000-00007B1A0000}"/>
    <cellStyle name="常规 2 3 3 2 2 3 2 2 2 3 2" xfId="2522" xr:uid="{00000000-0005-0000-0000-0000090A0000}"/>
    <cellStyle name="常规 2 3 3 2 2 3 2 2 2 4" xfId="6734" xr:uid="{00000000-0005-0000-0000-00007D1A0000}"/>
    <cellStyle name="常规 2 3 3 2 2 3 2 2 3" xfId="9426" xr:uid="{00000000-0005-0000-0000-000001250000}"/>
    <cellStyle name="常规 2 3 3 2 2 3 2 2 4" xfId="9428" xr:uid="{00000000-0005-0000-0000-000003250000}"/>
    <cellStyle name="常规 2 3 3 2 2 3 2 2 4 2" xfId="9430" xr:uid="{00000000-0005-0000-0000-000005250000}"/>
    <cellStyle name="常规 2 3 3 2 2 3 2 2 5" xfId="6649" xr:uid="{00000000-0005-0000-0000-0000281A0000}"/>
    <cellStyle name="常规 2 3 3 2 2 3 2 2 6" xfId="9433" xr:uid="{00000000-0005-0000-0000-000008250000}"/>
    <cellStyle name="常规 2 3 3 2 2 3 2 3" xfId="9434" xr:uid="{00000000-0005-0000-0000-000009250000}"/>
    <cellStyle name="常规 2 3 3 2 2 3 2 4" xfId="9435" xr:uid="{00000000-0005-0000-0000-00000A250000}"/>
    <cellStyle name="常规 2 3 3 2 2 3 2 4 2" xfId="9436" xr:uid="{00000000-0005-0000-0000-00000B250000}"/>
    <cellStyle name="常规 2 3 3 2 2 3 2 5" xfId="9437" xr:uid="{00000000-0005-0000-0000-00000C250000}"/>
    <cellStyle name="常规 2 3 3 2 2 3 2 6" xfId="9438" xr:uid="{00000000-0005-0000-0000-00000D250000}"/>
    <cellStyle name="常规 2 3 3 2 2 3 3" xfId="9441" xr:uid="{00000000-0005-0000-0000-000010250000}"/>
    <cellStyle name="常规 2 3 3 2 2 3 3 2" xfId="9443" xr:uid="{00000000-0005-0000-0000-000012250000}"/>
    <cellStyle name="常规 2 3 3 2 2 3 3 2 2" xfId="9444" xr:uid="{00000000-0005-0000-0000-000013250000}"/>
    <cellStyle name="常规 2 3 3 2 2 3 3 2 2 2" xfId="9445" xr:uid="{00000000-0005-0000-0000-000014250000}"/>
    <cellStyle name="常规 2 3 3 2 2 3 3 2 2 3" xfId="9446" xr:uid="{00000000-0005-0000-0000-000015250000}"/>
    <cellStyle name="常规 2 3 3 2 2 3 3 2 2 3 2" xfId="2727" xr:uid="{00000000-0005-0000-0000-0000D60A0000}"/>
    <cellStyle name="常规 2 3 3 2 2 3 3 2 2 4" xfId="9447" xr:uid="{00000000-0005-0000-0000-000016250000}"/>
    <cellStyle name="常规 2 3 3 2 2 3 3 2 3" xfId="9448" xr:uid="{00000000-0005-0000-0000-000017250000}"/>
    <cellStyle name="常规 2 3 3 2 2 3 3 2 4" xfId="9449" xr:uid="{00000000-0005-0000-0000-000018250000}"/>
    <cellStyle name="常规 2 3 3 2 2 3 3 2 4 2" xfId="9450" xr:uid="{00000000-0005-0000-0000-000019250000}"/>
    <cellStyle name="常规 2 3 3 2 2 3 3 2 5" xfId="9452" xr:uid="{00000000-0005-0000-0000-00001B250000}"/>
    <cellStyle name="常规 2 3 3 2 2 3 3 2 6" xfId="9454" xr:uid="{00000000-0005-0000-0000-00001D250000}"/>
    <cellStyle name="常规 2 3 3 2 2 3 3 3" xfId="9455" xr:uid="{00000000-0005-0000-0000-00001E250000}"/>
    <cellStyle name="常规 2 3 3 2 2 3 3 4" xfId="4908" xr:uid="{00000000-0005-0000-0000-00005B130000}"/>
    <cellStyle name="常规 2 3 3 2 2 3 3 4 2" xfId="4814" xr:uid="{00000000-0005-0000-0000-0000FD120000}"/>
    <cellStyle name="常规 2 3 3 2 2 3 3 5" xfId="4913" xr:uid="{00000000-0005-0000-0000-000060130000}"/>
    <cellStyle name="常规 2 3 3 2 2 3 3 6" xfId="4995" xr:uid="{00000000-0005-0000-0000-0000B2130000}"/>
    <cellStyle name="常规 2 3 3 2 2 3 4" xfId="9457" xr:uid="{00000000-0005-0000-0000-000020250000}"/>
    <cellStyle name="常规 2 3 3 2 2 3 4 2" xfId="9458" xr:uid="{00000000-0005-0000-0000-000021250000}"/>
    <cellStyle name="常规 2 3 3 2 2 3 5" xfId="9459" xr:uid="{00000000-0005-0000-0000-000022250000}"/>
    <cellStyle name="常规 2 3 3 2 2 3 5 2" xfId="7387" xr:uid="{00000000-0005-0000-0000-00000A1D0000}"/>
    <cellStyle name="常规 2 3 3 2 2 3 6" xfId="9460" xr:uid="{00000000-0005-0000-0000-000023250000}"/>
    <cellStyle name="常规 2 3 3 2 2 3 7" xfId="9461" xr:uid="{00000000-0005-0000-0000-000024250000}"/>
    <cellStyle name="常规 2 3 3 2 2 4" xfId="9463" xr:uid="{00000000-0005-0000-0000-000026250000}"/>
    <cellStyle name="常规 2 3 3 2 2 4 2" xfId="9465" xr:uid="{00000000-0005-0000-0000-000028250000}"/>
    <cellStyle name="常规 2 3 3 2 2 5" xfId="9468" xr:uid="{00000000-0005-0000-0000-00002B250000}"/>
    <cellStyle name="常规 2 3 3 2 2 5 2" xfId="9471" xr:uid="{00000000-0005-0000-0000-00002E250000}"/>
    <cellStyle name="常规 2 3 3 2 2 6" xfId="9473" xr:uid="{00000000-0005-0000-0000-000030250000}"/>
    <cellStyle name="常规 2 3 3 2 2 7" xfId="9475" xr:uid="{00000000-0005-0000-0000-000032250000}"/>
    <cellStyle name="常规 2 3 3 2 3" xfId="7748" xr:uid="{00000000-0005-0000-0000-0000731E0000}"/>
    <cellStyle name="常规 2 3 3 2 3 2" xfId="9477" xr:uid="{00000000-0005-0000-0000-000034250000}"/>
    <cellStyle name="常规 2 3 3 2 3 2 2" xfId="9479" xr:uid="{00000000-0005-0000-0000-000036250000}"/>
    <cellStyle name="常规 2 3 3 2 3 2 2 2" xfId="9480" xr:uid="{00000000-0005-0000-0000-000037250000}"/>
    <cellStyle name="常规 2 3 3 2 3 2 2 3" xfId="9481" xr:uid="{00000000-0005-0000-0000-000038250000}"/>
    <cellStyle name="常规 2 3 3 2 3 2 2 3 2" xfId="8757" xr:uid="{00000000-0005-0000-0000-000064220000}"/>
    <cellStyle name="常规 2 3 3 2 3 2 2 4" xfId="9482" xr:uid="{00000000-0005-0000-0000-000039250000}"/>
    <cellStyle name="常规 2 3 3 2 3 2 3" xfId="9484" xr:uid="{00000000-0005-0000-0000-00003B250000}"/>
    <cellStyle name="常规 2 3 3 2 3 2 4" xfId="9486" xr:uid="{00000000-0005-0000-0000-00003D250000}"/>
    <cellStyle name="常规 2 3 3 2 3 2 4 2" xfId="9487" xr:uid="{00000000-0005-0000-0000-00003E250000}"/>
    <cellStyle name="常规 2 3 3 2 3 2 5" xfId="9489" xr:uid="{00000000-0005-0000-0000-000040250000}"/>
    <cellStyle name="常规 2 3 3 2 3 2 6" xfId="9490" xr:uid="{00000000-0005-0000-0000-000041250000}"/>
    <cellStyle name="常规 2 3 3 2 3 3" xfId="9492" xr:uid="{00000000-0005-0000-0000-000043250000}"/>
    <cellStyle name="常规 2 3 3 2 3 4" xfId="9494" xr:uid="{00000000-0005-0000-0000-000045250000}"/>
    <cellStyle name="常规 2 3 3 2 3 4 2" xfId="9496" xr:uid="{00000000-0005-0000-0000-000047250000}"/>
    <cellStyle name="常规 2 3 3 2 3 5" xfId="9497" xr:uid="{00000000-0005-0000-0000-000048250000}"/>
    <cellStyle name="常规 2 3 3 2 3 6" xfId="9498" xr:uid="{00000000-0005-0000-0000-000049250000}"/>
    <cellStyle name="常规 2 3 3 2 4" xfId="7751" xr:uid="{00000000-0005-0000-0000-0000761E0000}"/>
    <cellStyle name="常规 2 3 3 2 4 2" xfId="9500" xr:uid="{00000000-0005-0000-0000-00004B250000}"/>
    <cellStyle name="常规 2 3 3 2 4 2 2" xfId="9503" xr:uid="{00000000-0005-0000-0000-00004E250000}"/>
    <cellStyle name="常规 2 3 3 2 4 2 2 2" xfId="9505" xr:uid="{00000000-0005-0000-0000-000050250000}"/>
    <cellStyle name="常规 2 3 3 2 4 2 2 3" xfId="9507" xr:uid="{00000000-0005-0000-0000-000052250000}"/>
    <cellStyle name="常规 2 3 3 2 4 2 2 3 2" xfId="9510" xr:uid="{00000000-0005-0000-0000-000055250000}"/>
    <cellStyle name="常规 2 3 3 2 4 2 2 4" xfId="9512" xr:uid="{00000000-0005-0000-0000-000057250000}"/>
    <cellStyle name="常规 2 3 3 2 4 2 3" xfId="9514" xr:uid="{00000000-0005-0000-0000-000059250000}"/>
    <cellStyle name="常规 2 3 3 2 4 2 4" xfId="9518" xr:uid="{00000000-0005-0000-0000-00005D250000}"/>
    <cellStyle name="常规 2 3 3 2 4 2 4 2" xfId="9519" xr:uid="{00000000-0005-0000-0000-00005E250000}"/>
    <cellStyle name="常规 2 3 3 2 4 2 5" xfId="9524" xr:uid="{00000000-0005-0000-0000-000063250000}"/>
    <cellStyle name="常规 2 3 3 2 4 2 6" xfId="9525" xr:uid="{00000000-0005-0000-0000-000064250000}"/>
    <cellStyle name="常规 2 3 3 2 4 3" xfId="9528" xr:uid="{00000000-0005-0000-0000-000067250000}"/>
    <cellStyle name="常规 2 3 3 2 4 4" xfId="9530" xr:uid="{00000000-0005-0000-0000-000069250000}"/>
    <cellStyle name="常规 2 3 3 2 4 4 2" xfId="9534" xr:uid="{00000000-0005-0000-0000-00006D250000}"/>
    <cellStyle name="常规 2 3 3 2 4 5" xfId="9535" xr:uid="{00000000-0005-0000-0000-00006E250000}"/>
    <cellStyle name="常规 2 3 3 2 4 6" xfId="9536" xr:uid="{00000000-0005-0000-0000-00006F250000}"/>
    <cellStyle name="常规 2 3 3 2 5" xfId="9537" xr:uid="{00000000-0005-0000-0000-000070250000}"/>
    <cellStyle name="常规 2 3 3 2 5 2" xfId="9538" xr:uid="{00000000-0005-0000-0000-000071250000}"/>
    <cellStyle name="常规 2 3 3 2 6" xfId="9539" xr:uid="{00000000-0005-0000-0000-000072250000}"/>
    <cellStyle name="常规 2 3 3 2 6 2" xfId="9540" xr:uid="{00000000-0005-0000-0000-000073250000}"/>
    <cellStyle name="常规 2 3 3 2 7" xfId="9541" xr:uid="{00000000-0005-0000-0000-000074250000}"/>
    <cellStyle name="常规 2 3 3 2 8" xfId="9542" xr:uid="{00000000-0005-0000-0000-000075250000}"/>
    <cellStyle name="常规 2 3 3 3" xfId="9544" xr:uid="{00000000-0005-0000-0000-000077250000}"/>
    <cellStyle name="常规 2 3 3 3 2" xfId="1529" xr:uid="{00000000-0005-0000-0000-000028060000}"/>
    <cellStyle name="常规 2 3 3 3 2 2" xfId="9546" xr:uid="{00000000-0005-0000-0000-000079250000}"/>
    <cellStyle name="常规 2 3 3 3 2 2 2" xfId="9548" xr:uid="{00000000-0005-0000-0000-00007B250000}"/>
    <cellStyle name="常规 2 3 3 3 2 2 3" xfId="9549" xr:uid="{00000000-0005-0000-0000-00007C250000}"/>
    <cellStyle name="常规 2 3 3 3 2 2 3 2" xfId="9550" xr:uid="{00000000-0005-0000-0000-00007D250000}"/>
    <cellStyle name="常规 2 3 3 3 2 2 4" xfId="9551" xr:uid="{00000000-0005-0000-0000-00007E250000}"/>
    <cellStyle name="常规 2 3 3 3 2 3" xfId="9552" xr:uid="{00000000-0005-0000-0000-00007F250000}"/>
    <cellStyle name="常规 2 3 3 3 2 4" xfId="9554" xr:uid="{00000000-0005-0000-0000-000081250000}"/>
    <cellStyle name="常规 2 3 3 3 2 4 2" xfId="9556" xr:uid="{00000000-0005-0000-0000-000083250000}"/>
    <cellStyle name="常规 2 3 3 3 2 5" xfId="9557" xr:uid="{00000000-0005-0000-0000-000084250000}"/>
    <cellStyle name="常规 2 3 3 3 2 6" xfId="9558" xr:uid="{00000000-0005-0000-0000-000085250000}"/>
    <cellStyle name="常规 2 3 3 3 3" xfId="1535" xr:uid="{00000000-0005-0000-0000-00002E060000}"/>
    <cellStyle name="常规 2 3 3 3 4" xfId="1541" xr:uid="{00000000-0005-0000-0000-000034060000}"/>
    <cellStyle name="常规 2 3 3 3 4 2" xfId="9559" xr:uid="{00000000-0005-0000-0000-000086250000}"/>
    <cellStyle name="常规 2 3 3 3 5" xfId="1545" xr:uid="{00000000-0005-0000-0000-000038060000}"/>
    <cellStyle name="常规 2 3 3 3 6" xfId="6719" xr:uid="{00000000-0005-0000-0000-00006E1A0000}"/>
    <cellStyle name="常规 2 3 3 4" xfId="9561" xr:uid="{00000000-0005-0000-0000-000088250000}"/>
    <cellStyle name="常规 2 3 3 4 2" xfId="9563" xr:uid="{00000000-0005-0000-0000-00008A250000}"/>
    <cellStyle name="常规 2 3 3 4 2 2" xfId="9564" xr:uid="{00000000-0005-0000-0000-00008B250000}"/>
    <cellStyle name="常规 2 3 3 4 2 2 2" xfId="9566" xr:uid="{00000000-0005-0000-0000-00008D250000}"/>
    <cellStyle name="常规 2 3 3 4 2 2 2 2" xfId="9568" xr:uid="{00000000-0005-0000-0000-00008F250000}"/>
    <cellStyle name="常规 2 3 3 4 2 2 2 3" xfId="9569" xr:uid="{00000000-0005-0000-0000-000090250000}"/>
    <cellStyle name="常规 2 3 3 4 2 2 2 3 2" xfId="9570" xr:uid="{00000000-0005-0000-0000-000091250000}"/>
    <cellStyle name="常规 2 3 3 4 2 2 2 4" xfId="7007" xr:uid="{00000000-0005-0000-0000-00008E1B0000}"/>
    <cellStyle name="常规 2 3 3 4 2 2 3" xfId="9572" xr:uid="{00000000-0005-0000-0000-000093250000}"/>
    <cellStyle name="常规 2 3 3 4 2 2 4" xfId="9574" xr:uid="{00000000-0005-0000-0000-000095250000}"/>
    <cellStyle name="常规 2 3 3 4 2 2 4 2" xfId="9575" xr:uid="{00000000-0005-0000-0000-000096250000}"/>
    <cellStyle name="常规 2 3 3 4 2 2 5" xfId="9576" xr:uid="{00000000-0005-0000-0000-000097250000}"/>
    <cellStyle name="常规 2 3 3 4 2 2 6" xfId="9577" xr:uid="{00000000-0005-0000-0000-000098250000}"/>
    <cellStyle name="常规 2 3 3 4 2 3" xfId="9579" xr:uid="{00000000-0005-0000-0000-00009A250000}"/>
    <cellStyle name="常规 2 3 3 4 2 4" xfId="9580" xr:uid="{00000000-0005-0000-0000-00009B250000}"/>
    <cellStyle name="常规 2 3 3 4 2 4 2" xfId="9582" xr:uid="{00000000-0005-0000-0000-00009D250000}"/>
    <cellStyle name="常规 2 3 3 4 2 5" xfId="9583" xr:uid="{00000000-0005-0000-0000-00009E250000}"/>
    <cellStyle name="常规 2 3 3 4 2 6" xfId="9585" xr:uid="{00000000-0005-0000-0000-0000A0250000}"/>
    <cellStyle name="常规 2 3 3 4 3" xfId="9587" xr:uid="{00000000-0005-0000-0000-0000A2250000}"/>
    <cellStyle name="常规 2 3 3 4 3 2" xfId="9588" xr:uid="{00000000-0005-0000-0000-0000A3250000}"/>
    <cellStyle name="常规 2 3 3 4 3 2 2" xfId="9590" xr:uid="{00000000-0005-0000-0000-0000A5250000}"/>
    <cellStyle name="常规 2 3 3 4 3 2 2 2" xfId="9592" xr:uid="{00000000-0005-0000-0000-0000A7250000}"/>
    <cellStyle name="常规 2 3 3 4 3 2 2 3" xfId="9593" xr:uid="{00000000-0005-0000-0000-0000A8250000}"/>
    <cellStyle name="常规 2 3 3 4 3 2 2 3 2" xfId="9594" xr:uid="{00000000-0005-0000-0000-0000A9250000}"/>
    <cellStyle name="常规 2 3 3 4 3 2 2 4" xfId="7028" xr:uid="{00000000-0005-0000-0000-0000A31B0000}"/>
    <cellStyle name="常规 2 3 3 4 3 2 3" xfId="9596" xr:uid="{00000000-0005-0000-0000-0000AB250000}"/>
    <cellStyle name="常规 2 3 3 4 3 2 4" xfId="9598" xr:uid="{00000000-0005-0000-0000-0000AD250000}"/>
    <cellStyle name="常规 2 3 3 4 3 2 4 2" xfId="9600" xr:uid="{00000000-0005-0000-0000-0000AF250000}"/>
    <cellStyle name="常规 2 3 3 4 3 2 5" xfId="9601" xr:uid="{00000000-0005-0000-0000-0000B0250000}"/>
    <cellStyle name="常规 2 3 3 4 3 2 6" xfId="9602" xr:uid="{00000000-0005-0000-0000-0000B1250000}"/>
    <cellStyle name="常规 2 3 3 4 3 3" xfId="9603" xr:uid="{00000000-0005-0000-0000-0000B2250000}"/>
    <cellStyle name="常规 2 3 3 4 3 4" xfId="9604" xr:uid="{00000000-0005-0000-0000-0000B3250000}"/>
    <cellStyle name="常规 2 3 3 4 3 4 2" xfId="9606" xr:uid="{00000000-0005-0000-0000-0000B5250000}"/>
    <cellStyle name="常规 2 3 3 4 3 5" xfId="9607" xr:uid="{00000000-0005-0000-0000-0000B6250000}"/>
    <cellStyle name="常规 2 3 3 4 3 6" xfId="9608" xr:uid="{00000000-0005-0000-0000-0000B7250000}"/>
    <cellStyle name="常规 2 3 3 4 4" xfId="9609" xr:uid="{00000000-0005-0000-0000-0000B8250000}"/>
    <cellStyle name="常规 2 3 3 4 4 2" xfId="9610" xr:uid="{00000000-0005-0000-0000-0000B9250000}"/>
    <cellStyle name="常规 2 3 3 4 5" xfId="9611" xr:uid="{00000000-0005-0000-0000-0000BA250000}"/>
    <cellStyle name="常规 2 3 3 4 5 2" xfId="9612" xr:uid="{00000000-0005-0000-0000-0000BB250000}"/>
    <cellStyle name="常规 2 3 3 4 6" xfId="9613" xr:uid="{00000000-0005-0000-0000-0000BC250000}"/>
    <cellStyle name="常规 2 3 3 4 7" xfId="9614" xr:uid="{00000000-0005-0000-0000-0000BD250000}"/>
    <cellStyle name="常规 2 3 3 5" xfId="9616" xr:uid="{00000000-0005-0000-0000-0000BF250000}"/>
    <cellStyle name="常规 2 3 3 5 2" xfId="9618" xr:uid="{00000000-0005-0000-0000-0000C1250000}"/>
    <cellStyle name="常规 2 3 3 5 3" xfId="9620" xr:uid="{00000000-0005-0000-0000-0000C3250000}"/>
    <cellStyle name="常规 2 3 3 5 3 2" xfId="9621" xr:uid="{00000000-0005-0000-0000-0000C4250000}"/>
    <cellStyle name="常规 2 3 3 5 4" xfId="2514" xr:uid="{00000000-0005-0000-0000-0000010A0000}"/>
    <cellStyle name="常规 2 3 3 5 5" xfId="2521" xr:uid="{00000000-0005-0000-0000-0000080A0000}"/>
    <cellStyle name="常规 2 3 3 6" xfId="9622" xr:uid="{00000000-0005-0000-0000-0000C5250000}"/>
    <cellStyle name="常规 2 3 3 7" xfId="9623" xr:uid="{00000000-0005-0000-0000-0000C6250000}"/>
    <cellStyle name="常规 2 3 3 7 2" xfId="9625" xr:uid="{00000000-0005-0000-0000-0000C8250000}"/>
    <cellStyle name="常规 2 3 3 8" xfId="9626" xr:uid="{00000000-0005-0000-0000-0000C9250000}"/>
    <cellStyle name="常规 2 3 3 9" xfId="9628" xr:uid="{00000000-0005-0000-0000-0000CB250000}"/>
    <cellStyle name="常规 2 3 4" xfId="9629" xr:uid="{00000000-0005-0000-0000-0000CC250000}"/>
    <cellStyle name="常规 2 3 4 2" xfId="9630" xr:uid="{00000000-0005-0000-0000-0000CD250000}"/>
    <cellStyle name="常规 2 3 4 2 2" xfId="9632" xr:uid="{00000000-0005-0000-0000-0000CF250000}"/>
    <cellStyle name="常规 2 3 4 2 2 2" xfId="9633" xr:uid="{00000000-0005-0000-0000-0000D0250000}"/>
    <cellStyle name="常规 2 3 4 2 2 2 2" xfId="9634" xr:uid="{00000000-0005-0000-0000-0000D1250000}"/>
    <cellStyle name="常规 2 3 4 2 2 2 2 2" xfId="9635" xr:uid="{00000000-0005-0000-0000-0000D2250000}"/>
    <cellStyle name="常规 2 3 4 2 2 2 2 3" xfId="9637" xr:uid="{00000000-0005-0000-0000-0000D4250000}"/>
    <cellStyle name="常规 2 3 4 2 2 2 2 3 2" xfId="9638" xr:uid="{00000000-0005-0000-0000-0000D5250000}"/>
    <cellStyle name="常规 2 3 4 2 2 2 2 4" xfId="9639" xr:uid="{00000000-0005-0000-0000-0000D6250000}"/>
    <cellStyle name="常规 2 3 4 2 2 2 3" xfId="9640" xr:uid="{00000000-0005-0000-0000-0000D7250000}"/>
    <cellStyle name="常规 2 3 4 2 2 2 4" xfId="9641" xr:uid="{00000000-0005-0000-0000-0000D8250000}"/>
    <cellStyle name="常规 2 3 4 2 2 2 4 2" xfId="9642" xr:uid="{00000000-0005-0000-0000-0000D9250000}"/>
    <cellStyle name="常规 2 3 4 2 2 2 5" xfId="9643" xr:uid="{00000000-0005-0000-0000-0000DA250000}"/>
    <cellStyle name="常规 2 3 4 2 2 2 6" xfId="9644" xr:uid="{00000000-0005-0000-0000-0000DB250000}"/>
    <cellStyle name="常规 2 3 4 2 2 3" xfId="6362" xr:uid="{00000000-0005-0000-0000-000009190000}"/>
    <cellStyle name="常规 2 3 4 2 2 4" xfId="6366" xr:uid="{00000000-0005-0000-0000-00000D190000}"/>
    <cellStyle name="常规 2 3 4 2 2 4 2" xfId="9645" xr:uid="{00000000-0005-0000-0000-0000DC250000}"/>
    <cellStyle name="常规 2 3 4 2 2 5" xfId="6369" xr:uid="{00000000-0005-0000-0000-000010190000}"/>
    <cellStyle name="常规 2 3 4 2 2 6" xfId="6036" xr:uid="{00000000-0005-0000-0000-0000C3170000}"/>
    <cellStyle name="常规 2 3 4 2 3" xfId="9647" xr:uid="{00000000-0005-0000-0000-0000DE250000}"/>
    <cellStyle name="常规 2 3 4 2 3 2" xfId="9649" xr:uid="{00000000-0005-0000-0000-0000E0250000}"/>
    <cellStyle name="常规 2 3 4 2 3 2 2" xfId="9651" xr:uid="{00000000-0005-0000-0000-0000E2250000}"/>
    <cellStyle name="常规 2 3 4 2 3 2 2 2" xfId="9653" xr:uid="{00000000-0005-0000-0000-0000E4250000}"/>
    <cellStyle name="常规 2 3 4 2 3 2 2 3" xfId="9657" xr:uid="{00000000-0005-0000-0000-0000E8250000}"/>
    <cellStyle name="常规 2 3 4 2 3 2 2 3 2" xfId="9659" xr:uid="{00000000-0005-0000-0000-0000EA250000}"/>
    <cellStyle name="常规 2 3 4 2 3 2 2 4" xfId="9661" xr:uid="{00000000-0005-0000-0000-0000EC250000}"/>
    <cellStyle name="常规 2 3 4 2 3 2 3" xfId="9662" xr:uid="{00000000-0005-0000-0000-0000ED250000}"/>
    <cellStyle name="常规 2 3 4 2 3 2 4" xfId="9663" xr:uid="{00000000-0005-0000-0000-0000EE250000}"/>
    <cellStyle name="常规 2 3 4 2 3 2 4 2" xfId="9664" xr:uid="{00000000-0005-0000-0000-0000EF250000}"/>
    <cellStyle name="常规 2 3 4 2 3 2 5" xfId="9665" xr:uid="{00000000-0005-0000-0000-0000F0250000}"/>
    <cellStyle name="常规 2 3 4 2 3 2 6" xfId="9666" xr:uid="{00000000-0005-0000-0000-0000F1250000}"/>
    <cellStyle name="常规 2 3 4 2 3 3" xfId="9668" xr:uid="{00000000-0005-0000-0000-0000F3250000}"/>
    <cellStyle name="常规 2 3 4 2 3 4" xfId="9670" xr:uid="{00000000-0005-0000-0000-0000F5250000}"/>
    <cellStyle name="常规 2 3 4 2 3 4 2" xfId="9671" xr:uid="{00000000-0005-0000-0000-0000F6250000}"/>
    <cellStyle name="常规 2 3 4 2 3 5" xfId="9673" xr:uid="{00000000-0005-0000-0000-0000F8250000}"/>
    <cellStyle name="常规 2 3 4 2 3 6" xfId="9675" xr:uid="{00000000-0005-0000-0000-0000FA250000}"/>
    <cellStyle name="常规 2 3 4 2 4" xfId="9676" xr:uid="{00000000-0005-0000-0000-0000FB250000}"/>
    <cellStyle name="常规 2 3 4 2 4 2" xfId="9678" xr:uid="{00000000-0005-0000-0000-0000FD250000}"/>
    <cellStyle name="常规 2 3 4 2 5" xfId="9679" xr:uid="{00000000-0005-0000-0000-0000FE250000}"/>
    <cellStyle name="常规 2 3 4 2 5 2" xfId="9680" xr:uid="{00000000-0005-0000-0000-0000FF250000}"/>
    <cellStyle name="常规 2 3 4 2 6" xfId="9681" xr:uid="{00000000-0005-0000-0000-000000260000}"/>
    <cellStyle name="常规 2 3 4 2 7" xfId="9682" xr:uid="{00000000-0005-0000-0000-000001260000}"/>
    <cellStyle name="常规 2 3 4 3" xfId="9683" xr:uid="{00000000-0005-0000-0000-000002260000}"/>
    <cellStyle name="常规 2 3 4 3 2" xfId="9685" xr:uid="{00000000-0005-0000-0000-000004260000}"/>
    <cellStyle name="常规 2 3 4 3 2 2" xfId="9686" xr:uid="{00000000-0005-0000-0000-000005260000}"/>
    <cellStyle name="常规 2 3 4 3 2 2 2" xfId="9687" xr:uid="{00000000-0005-0000-0000-000006260000}"/>
    <cellStyle name="常规 2 3 4 3 2 2 3" xfId="9688" xr:uid="{00000000-0005-0000-0000-000007260000}"/>
    <cellStyle name="常规 2 3 4 3 2 2 3 2" xfId="9689" xr:uid="{00000000-0005-0000-0000-000008260000}"/>
    <cellStyle name="常规 2 3 4 3 2 2 4" xfId="9690" xr:uid="{00000000-0005-0000-0000-000009260000}"/>
    <cellStyle name="常规 2 3 4 3 2 3" xfId="6378" xr:uid="{00000000-0005-0000-0000-000019190000}"/>
    <cellStyle name="常规 2 3 4 3 2 4" xfId="6389" xr:uid="{00000000-0005-0000-0000-000024190000}"/>
    <cellStyle name="常规 2 3 4 3 2 4 2" xfId="9692" xr:uid="{00000000-0005-0000-0000-00000B260000}"/>
    <cellStyle name="常规 2 3 4 3 2 5" xfId="2222" xr:uid="{00000000-0005-0000-0000-0000DD080000}"/>
    <cellStyle name="常规 2 3 4 3 2 6" xfId="2239" xr:uid="{00000000-0005-0000-0000-0000EE080000}"/>
    <cellStyle name="常规 2 3 4 3 3" xfId="9694" xr:uid="{00000000-0005-0000-0000-00000D260000}"/>
    <cellStyle name="常规 2 3 4 3 4" xfId="9696" xr:uid="{00000000-0005-0000-0000-00000F260000}"/>
    <cellStyle name="常规 2 3 4 3 4 2" xfId="9697" xr:uid="{00000000-0005-0000-0000-000010260000}"/>
    <cellStyle name="常规 2 3 4 3 5" xfId="9698" xr:uid="{00000000-0005-0000-0000-000011260000}"/>
    <cellStyle name="常规 2 3 4 3 6" xfId="9700" xr:uid="{00000000-0005-0000-0000-000013260000}"/>
    <cellStyle name="常规 2 3 4 4" xfId="9701" xr:uid="{00000000-0005-0000-0000-000014260000}"/>
    <cellStyle name="常规 2 3 4 4 2" xfId="9702" xr:uid="{00000000-0005-0000-0000-000015260000}"/>
    <cellStyle name="常规 2 3 4 5" xfId="9703" xr:uid="{00000000-0005-0000-0000-000016260000}"/>
    <cellStyle name="常规 2 3 4 5 2" xfId="9705" xr:uid="{00000000-0005-0000-0000-000018260000}"/>
    <cellStyle name="常规 2 3 4 6" xfId="9706" xr:uid="{00000000-0005-0000-0000-000019260000}"/>
    <cellStyle name="常规 2 3 4 7" xfId="9707" xr:uid="{00000000-0005-0000-0000-00001A260000}"/>
    <cellStyle name="常规 2 3 5" xfId="9708" xr:uid="{00000000-0005-0000-0000-00001B260000}"/>
    <cellStyle name="常规 2 3 5 2" xfId="9709" xr:uid="{00000000-0005-0000-0000-00001C260000}"/>
    <cellStyle name="常规 2 3 5 2 2" xfId="9711" xr:uid="{00000000-0005-0000-0000-00001E260000}"/>
    <cellStyle name="常规 2 3 5 2 2 2" xfId="9713" xr:uid="{00000000-0005-0000-0000-000020260000}"/>
    <cellStyle name="常规 2 3 5 2 2 2 2" xfId="9715" xr:uid="{00000000-0005-0000-0000-000022260000}"/>
    <cellStyle name="常规 2 3 5 2 2 2 2 2" xfId="9717" xr:uid="{00000000-0005-0000-0000-000024260000}"/>
    <cellStyle name="常规 2 3 5 2 2 2 2 3" xfId="9718" xr:uid="{00000000-0005-0000-0000-000025260000}"/>
    <cellStyle name="常规 2 3 5 2 2 2 2 3 2" xfId="5244" xr:uid="{00000000-0005-0000-0000-0000AB140000}"/>
    <cellStyle name="常规 2 3 5 2 2 2 2 4" xfId="9719" xr:uid="{00000000-0005-0000-0000-000026260000}"/>
    <cellStyle name="常规 2 3 5 2 2 2 3" xfId="9722" xr:uid="{00000000-0005-0000-0000-000029260000}"/>
    <cellStyle name="常规 2 3 5 2 2 2 4" xfId="9725" xr:uid="{00000000-0005-0000-0000-00002C260000}"/>
    <cellStyle name="常规 2 3 5 2 2 2 4 2" xfId="9727" xr:uid="{00000000-0005-0000-0000-00002E260000}"/>
    <cellStyle name="常规 2 3 5 2 2 2 5" xfId="1378" xr:uid="{00000000-0005-0000-0000-000091050000}"/>
    <cellStyle name="常规 2 3 5 2 2 2 6" xfId="1393" xr:uid="{00000000-0005-0000-0000-0000A0050000}"/>
    <cellStyle name="常规 2 3 5 2 2 3" xfId="5338" xr:uid="{00000000-0005-0000-0000-000009150000}"/>
    <cellStyle name="常规 2 3 5 2 2 4" xfId="5343" xr:uid="{00000000-0005-0000-0000-00000E150000}"/>
    <cellStyle name="常规 2 3 5 2 2 4 2" xfId="2949" xr:uid="{00000000-0005-0000-0000-0000B40B0000}"/>
    <cellStyle name="常规 2 3 5 2 2 5" xfId="5348" xr:uid="{00000000-0005-0000-0000-000013150000}"/>
    <cellStyle name="常规 2 3 5 2 2 6" xfId="9730" xr:uid="{00000000-0005-0000-0000-000031260000}"/>
    <cellStyle name="常规 2 3 5 2 3" xfId="9732" xr:uid="{00000000-0005-0000-0000-000033260000}"/>
    <cellStyle name="常规 2 3 5 2 3 2" xfId="9734" xr:uid="{00000000-0005-0000-0000-000035260000}"/>
    <cellStyle name="常规 2 3 5 2 3 2 2" xfId="9737" xr:uid="{00000000-0005-0000-0000-000038260000}"/>
    <cellStyle name="常规 2 3 5 2 3 2 2 2" xfId="9740" xr:uid="{00000000-0005-0000-0000-00003B260000}"/>
    <cellStyle name="常规 2 3 5 2 3 2 2 2 2" xfId="9743" xr:uid="{00000000-0005-0000-0000-00003E260000}"/>
    <cellStyle name="常规 2 3 5 2 3 2 2 2 3" xfId="9746" xr:uid="{00000000-0005-0000-0000-000041260000}"/>
    <cellStyle name="常规 2 3 5 2 3 2 2 2 3 2" xfId="1384" xr:uid="{00000000-0005-0000-0000-000097050000}"/>
    <cellStyle name="常规 2 3 5 2 3 2 2 2 4" xfId="9749" xr:uid="{00000000-0005-0000-0000-000044260000}"/>
    <cellStyle name="常规 2 3 5 2 3 2 2 3" xfId="9750" xr:uid="{00000000-0005-0000-0000-000045260000}"/>
    <cellStyle name="常规 2 3 5 2 3 2 2 4" xfId="9751" xr:uid="{00000000-0005-0000-0000-000046260000}"/>
    <cellStyle name="常规 2 3 5 2 3 2 2 4 2" xfId="9753" xr:uid="{00000000-0005-0000-0000-000048260000}"/>
    <cellStyle name="常规 2 3 5 2 3 2 2 5" xfId="9754" xr:uid="{00000000-0005-0000-0000-000049260000}"/>
    <cellStyle name="常规 2 3 5 2 3 2 2 6" xfId="9755" xr:uid="{00000000-0005-0000-0000-00004A260000}"/>
    <cellStyle name="常规 2 3 5 2 3 2 3" xfId="9759" xr:uid="{00000000-0005-0000-0000-00004E260000}"/>
    <cellStyle name="常规 2 3 5 2 3 2 4" xfId="9763" xr:uid="{00000000-0005-0000-0000-000052260000}"/>
    <cellStyle name="常规 2 3 5 2 3 2 4 2" xfId="9767" xr:uid="{00000000-0005-0000-0000-000056260000}"/>
    <cellStyle name="常规 2 3 5 2 3 2 5" xfId="1649" xr:uid="{00000000-0005-0000-0000-0000A0060000}"/>
    <cellStyle name="常规 2 3 5 2 3 2 6" xfId="1677" xr:uid="{00000000-0005-0000-0000-0000BC060000}"/>
    <cellStyle name="常规 2 3 5 2 3 3" xfId="9769" xr:uid="{00000000-0005-0000-0000-000058260000}"/>
    <cellStyle name="常规 2 3 5 2 3 3 2" xfId="9771" xr:uid="{00000000-0005-0000-0000-00005A260000}"/>
    <cellStyle name="常规 2 3 5 2 3 3 2 2" xfId="9772" xr:uid="{00000000-0005-0000-0000-00005B260000}"/>
    <cellStyle name="常规 2 3 5 2 3 3 2 2 2" xfId="9774" xr:uid="{00000000-0005-0000-0000-00005D260000}"/>
    <cellStyle name="常规 2 3 5 2 3 3 2 2 3" xfId="9775" xr:uid="{00000000-0005-0000-0000-00005E260000}"/>
    <cellStyle name="常规 2 3 5 2 3 3 2 2 3 2" xfId="1659" xr:uid="{00000000-0005-0000-0000-0000AA060000}"/>
    <cellStyle name="常规 2 3 5 2 3 3 2 2 4" xfId="9776" xr:uid="{00000000-0005-0000-0000-00005F260000}"/>
    <cellStyle name="常规 2 3 5 2 3 3 2 3" xfId="9777" xr:uid="{00000000-0005-0000-0000-000060260000}"/>
    <cellStyle name="常规 2 3 5 2 3 3 2 4" xfId="9778" xr:uid="{00000000-0005-0000-0000-000061260000}"/>
    <cellStyle name="常规 2 3 5 2 3 3 2 4 2" xfId="9779" xr:uid="{00000000-0005-0000-0000-000062260000}"/>
    <cellStyle name="常规 2 3 5 2 3 3 2 5" xfId="9780" xr:uid="{00000000-0005-0000-0000-000063260000}"/>
    <cellStyle name="常规 2 3 5 2 3 3 2 6" xfId="9781" xr:uid="{00000000-0005-0000-0000-000064260000}"/>
    <cellStyle name="常规 2 3 5 2 3 3 3" xfId="9785" xr:uid="{00000000-0005-0000-0000-000068260000}"/>
    <cellStyle name="常规 2 3 5 2 3 3 4" xfId="9788" xr:uid="{00000000-0005-0000-0000-00006B260000}"/>
    <cellStyle name="常规 2 3 5 2 3 3 4 2" xfId="9789" xr:uid="{00000000-0005-0000-0000-00006C260000}"/>
    <cellStyle name="常规 2 3 5 2 3 3 5" xfId="1718" xr:uid="{00000000-0005-0000-0000-0000E5060000}"/>
    <cellStyle name="常规 2 3 5 2 3 3 6" xfId="1725" xr:uid="{00000000-0005-0000-0000-0000EC060000}"/>
    <cellStyle name="常规 2 3 5 2 3 4" xfId="9791" xr:uid="{00000000-0005-0000-0000-00006E260000}"/>
    <cellStyle name="常规 2 3 5 2 3 4 2" xfId="9793" xr:uid="{00000000-0005-0000-0000-000070260000}"/>
    <cellStyle name="常规 2 3 5 2 3 5" xfId="9796" xr:uid="{00000000-0005-0000-0000-000073260000}"/>
    <cellStyle name="常规 2 3 5 2 3 5 2" xfId="9798" xr:uid="{00000000-0005-0000-0000-000075260000}"/>
    <cellStyle name="常规 2 3 5 2 3 6" xfId="9801" xr:uid="{00000000-0005-0000-0000-000078260000}"/>
    <cellStyle name="常规 2 3 5 2 3 7" xfId="9805" xr:uid="{00000000-0005-0000-0000-00007C260000}"/>
    <cellStyle name="常规 2 3 5 2 4" xfId="9806" xr:uid="{00000000-0005-0000-0000-00007D260000}"/>
    <cellStyle name="常规 2 3 5 2 4 2" xfId="9807" xr:uid="{00000000-0005-0000-0000-00007E260000}"/>
    <cellStyle name="常规 2 3 5 2 5" xfId="9808" xr:uid="{00000000-0005-0000-0000-00007F260000}"/>
    <cellStyle name="常规 2 3 5 2 5 2" xfId="9809" xr:uid="{00000000-0005-0000-0000-000080260000}"/>
    <cellStyle name="常规 2 3 5 2 6" xfId="9810" xr:uid="{00000000-0005-0000-0000-000081260000}"/>
    <cellStyle name="常规 2 3 5 2 7" xfId="9811" xr:uid="{00000000-0005-0000-0000-000082260000}"/>
    <cellStyle name="常规 2 3 5 3" xfId="9812" xr:uid="{00000000-0005-0000-0000-000083260000}"/>
    <cellStyle name="常规 2 3 5 3 2" xfId="9815" xr:uid="{00000000-0005-0000-0000-000086260000}"/>
    <cellStyle name="常规 2 3 5 3 2 2" xfId="9816" xr:uid="{00000000-0005-0000-0000-000087260000}"/>
    <cellStyle name="常规 2 3 5 3 2 2 2" xfId="9817" xr:uid="{00000000-0005-0000-0000-000088260000}"/>
    <cellStyle name="常规 2 3 5 3 2 2 3" xfId="9818" xr:uid="{00000000-0005-0000-0000-000089260000}"/>
    <cellStyle name="常规 2 3 5 3 2 2 3 2" xfId="9820" xr:uid="{00000000-0005-0000-0000-00008B260000}"/>
    <cellStyle name="常规 2 3 5 3 2 2 4" xfId="9821" xr:uid="{00000000-0005-0000-0000-00008C260000}"/>
    <cellStyle name="常规 2 3 5 3 2 3" xfId="9822" xr:uid="{00000000-0005-0000-0000-00008D260000}"/>
    <cellStyle name="常规 2 3 5 3 2 4" xfId="9823" xr:uid="{00000000-0005-0000-0000-00008E260000}"/>
    <cellStyle name="常规 2 3 5 3 2 4 2" xfId="9825" xr:uid="{00000000-0005-0000-0000-000090260000}"/>
    <cellStyle name="常规 2 3 5 3 2 5" xfId="9828" xr:uid="{00000000-0005-0000-0000-000093260000}"/>
    <cellStyle name="常规 2 3 5 3 2 6" xfId="9830" xr:uid="{00000000-0005-0000-0000-000095260000}"/>
    <cellStyle name="常规 2 3 5 3 3" xfId="9833" xr:uid="{00000000-0005-0000-0000-000098260000}"/>
    <cellStyle name="常规 2 3 5 3 4" xfId="9835" xr:uid="{00000000-0005-0000-0000-00009A260000}"/>
    <cellStyle name="常规 2 3 5 3 4 2" xfId="9836" xr:uid="{00000000-0005-0000-0000-00009B260000}"/>
    <cellStyle name="常规 2 3 5 3 5" xfId="9837" xr:uid="{00000000-0005-0000-0000-00009C260000}"/>
    <cellStyle name="常规 2 3 5 3 6" xfId="9838" xr:uid="{00000000-0005-0000-0000-00009D260000}"/>
    <cellStyle name="常规 2 3 5 4" xfId="9840" xr:uid="{00000000-0005-0000-0000-00009F260000}"/>
    <cellStyle name="常规 2 3 5 4 2" xfId="9842" xr:uid="{00000000-0005-0000-0000-0000A1260000}"/>
    <cellStyle name="常规 2 3 5 4 2 2" xfId="9845" xr:uid="{00000000-0005-0000-0000-0000A4260000}"/>
    <cellStyle name="常规 2 3 5 4 2 2 2" xfId="9846" xr:uid="{00000000-0005-0000-0000-0000A5260000}"/>
    <cellStyle name="常规 2 3 5 4 2 2 3" xfId="9847" xr:uid="{00000000-0005-0000-0000-0000A6260000}"/>
    <cellStyle name="常规 2 3 5 4 2 2 3 2" xfId="9848" xr:uid="{00000000-0005-0000-0000-0000A7260000}"/>
    <cellStyle name="常规 2 3 5 4 2 2 4" xfId="9849" xr:uid="{00000000-0005-0000-0000-0000A8260000}"/>
    <cellStyle name="常规 2 3 5 4 2 3" xfId="9852" xr:uid="{00000000-0005-0000-0000-0000AB260000}"/>
    <cellStyle name="常规 2 3 5 4 2 4" xfId="9855" xr:uid="{00000000-0005-0000-0000-0000AE260000}"/>
    <cellStyle name="常规 2 3 5 4 2 4 2" xfId="9858" xr:uid="{00000000-0005-0000-0000-0000B1260000}"/>
    <cellStyle name="常规 2 3 5 4 2 5" xfId="9861" xr:uid="{00000000-0005-0000-0000-0000B4260000}"/>
    <cellStyle name="常规 2 3 5 4 2 6" xfId="9862" xr:uid="{00000000-0005-0000-0000-0000B5260000}"/>
    <cellStyle name="常规 2 3 5 4 3" xfId="9864" xr:uid="{00000000-0005-0000-0000-0000B7260000}"/>
    <cellStyle name="常规 2 3 5 4 4" xfId="9866" xr:uid="{00000000-0005-0000-0000-0000B9260000}"/>
    <cellStyle name="常规 2 3 5 4 4 2" xfId="9868" xr:uid="{00000000-0005-0000-0000-0000BB260000}"/>
    <cellStyle name="常规 2 3 5 4 5" xfId="9871" xr:uid="{00000000-0005-0000-0000-0000BE260000}"/>
    <cellStyle name="常规 2 3 5 4 6" xfId="9875" xr:uid="{00000000-0005-0000-0000-0000C2260000}"/>
    <cellStyle name="常规 2 3 5 5" xfId="9877" xr:uid="{00000000-0005-0000-0000-0000C4260000}"/>
    <cellStyle name="常规 2 3 5 5 2" xfId="9879" xr:uid="{00000000-0005-0000-0000-0000C6260000}"/>
    <cellStyle name="常规 2 3 5 5 3" xfId="9881" xr:uid="{00000000-0005-0000-0000-0000C8260000}"/>
    <cellStyle name="常规 2 3 5 5 3 2" xfId="9883" xr:uid="{00000000-0005-0000-0000-0000CA260000}"/>
    <cellStyle name="常规 2 3 5 5 4" xfId="9884" xr:uid="{00000000-0005-0000-0000-0000CB260000}"/>
    <cellStyle name="常规 2 3 5 5 5" xfId="9885" xr:uid="{00000000-0005-0000-0000-0000CC260000}"/>
    <cellStyle name="常规 2 3 5 6" xfId="9887" xr:uid="{00000000-0005-0000-0000-0000CE260000}"/>
    <cellStyle name="常规 2 3 5 7" xfId="9889" xr:uid="{00000000-0005-0000-0000-0000D0260000}"/>
    <cellStyle name="常规 2 3 5 8" xfId="9891" xr:uid="{00000000-0005-0000-0000-0000D2260000}"/>
    <cellStyle name="常规 2 3 6" xfId="9892" xr:uid="{00000000-0005-0000-0000-0000D3260000}"/>
    <cellStyle name="常规 2 3 6 2" xfId="4366" xr:uid="{00000000-0005-0000-0000-00003D110000}"/>
    <cellStyle name="常规 2 3 6 2 2" xfId="4370" xr:uid="{00000000-0005-0000-0000-000041110000}"/>
    <cellStyle name="常规 2 3 6 2 2 2" xfId="9894" xr:uid="{00000000-0005-0000-0000-0000D5260000}"/>
    <cellStyle name="常规 2 3 6 2 2 2 2" xfId="9895" xr:uid="{00000000-0005-0000-0000-0000D6260000}"/>
    <cellStyle name="常规 2 3 6 2 2 2 2 2" xfId="9897" xr:uid="{00000000-0005-0000-0000-0000D8260000}"/>
    <cellStyle name="常规 2 3 6 2 2 2 2 3" xfId="9899" xr:uid="{00000000-0005-0000-0000-0000DA260000}"/>
    <cellStyle name="常规 2 3 6 2 2 2 2 3 2" xfId="9900" xr:uid="{00000000-0005-0000-0000-0000DB260000}"/>
    <cellStyle name="常规 2 3 6 2 2 2 2 4" xfId="9901" xr:uid="{00000000-0005-0000-0000-0000DC260000}"/>
    <cellStyle name="常规 2 3 6 2 2 2 3" xfId="9902" xr:uid="{00000000-0005-0000-0000-0000DD260000}"/>
    <cellStyle name="常规 2 3 6 2 2 2 4" xfId="9903" xr:uid="{00000000-0005-0000-0000-0000DE260000}"/>
    <cellStyle name="常规 2 3 6 2 2 2 4 2" xfId="9905" xr:uid="{00000000-0005-0000-0000-0000E0260000}"/>
    <cellStyle name="常规 2 3 6 2 2 2 5" xfId="9906" xr:uid="{00000000-0005-0000-0000-0000E1260000}"/>
    <cellStyle name="常规 2 3 6 2 2 2 6" xfId="9907" xr:uid="{00000000-0005-0000-0000-0000E2260000}"/>
    <cellStyle name="常规 2 3 6 2 2 3" xfId="5397" xr:uid="{00000000-0005-0000-0000-000044150000}"/>
    <cellStyle name="常规 2 3 6 2 2 4" xfId="6412" xr:uid="{00000000-0005-0000-0000-00003B190000}"/>
    <cellStyle name="常规 2 3 6 2 2 4 2" xfId="6414" xr:uid="{00000000-0005-0000-0000-00003D190000}"/>
    <cellStyle name="常规 2 3 6 2 2 5" xfId="6419" xr:uid="{00000000-0005-0000-0000-000042190000}"/>
    <cellStyle name="常规 2 3 6 2 2 6" xfId="9911" xr:uid="{00000000-0005-0000-0000-0000E6260000}"/>
    <cellStyle name="常规 2 3 6 2 3" xfId="9913" xr:uid="{00000000-0005-0000-0000-0000E8260000}"/>
    <cellStyle name="常规 2 3 6 2 3 2" xfId="9915" xr:uid="{00000000-0005-0000-0000-0000EA260000}"/>
    <cellStyle name="常规 2 3 6 2 3 2 2" xfId="9916" xr:uid="{00000000-0005-0000-0000-0000EB260000}"/>
    <cellStyle name="常规 2 3 6 2 3 2 2 2" xfId="9917" xr:uid="{00000000-0005-0000-0000-0000EC260000}"/>
    <cellStyle name="常规 2 3 6 2 3 2 2 2 2" xfId="9918" xr:uid="{00000000-0005-0000-0000-0000ED260000}"/>
    <cellStyle name="常规 2 3 6 2 3 2 2 2 3" xfId="9919" xr:uid="{00000000-0005-0000-0000-0000EE260000}"/>
    <cellStyle name="常规 2 3 6 2 3 2 2 2 3 2" xfId="9920" xr:uid="{00000000-0005-0000-0000-0000EF260000}"/>
    <cellStyle name="常规 2 3 6 2 3 2 2 2 4" xfId="9921" xr:uid="{00000000-0005-0000-0000-0000F0260000}"/>
    <cellStyle name="常规 2 3 6 2 3 2 2 3" xfId="9922" xr:uid="{00000000-0005-0000-0000-0000F1260000}"/>
    <cellStyle name="常规 2 3 6 2 3 2 2 4" xfId="9924" xr:uid="{00000000-0005-0000-0000-0000F3260000}"/>
    <cellStyle name="常规 2 3 6 2 3 2 2 4 2" xfId="8915" xr:uid="{00000000-0005-0000-0000-000002230000}"/>
    <cellStyle name="常规 2 3 6 2 3 2 2 5" xfId="9926" xr:uid="{00000000-0005-0000-0000-0000F5260000}"/>
    <cellStyle name="常规 2 3 6 2 3 2 2 6" xfId="9928" xr:uid="{00000000-0005-0000-0000-0000F7260000}"/>
    <cellStyle name="常规 2 3 6 2 3 2 3" xfId="9930" xr:uid="{00000000-0005-0000-0000-0000F9260000}"/>
    <cellStyle name="常规 2 3 6 2 3 2 4" xfId="9932" xr:uid="{00000000-0005-0000-0000-0000FB260000}"/>
    <cellStyle name="常规 2 3 6 2 3 2 4 2" xfId="9933" xr:uid="{00000000-0005-0000-0000-0000FC260000}"/>
    <cellStyle name="常规 2 3 6 2 3 2 5" xfId="9934" xr:uid="{00000000-0005-0000-0000-0000FD260000}"/>
    <cellStyle name="常规 2 3 6 2 3 2 6" xfId="9935" xr:uid="{00000000-0005-0000-0000-0000FE260000}"/>
    <cellStyle name="常规 2 3 6 2 3 3" xfId="9937" xr:uid="{00000000-0005-0000-0000-000000270000}"/>
    <cellStyle name="常规 2 3 6 2 3 3 2" xfId="9941" xr:uid="{00000000-0005-0000-0000-000004270000}"/>
    <cellStyle name="常规 2 3 6 2 3 3 2 2" xfId="9943" xr:uid="{00000000-0005-0000-0000-000006270000}"/>
    <cellStyle name="常规 2 3 6 2 3 3 2 2 2" xfId="9944" xr:uid="{00000000-0005-0000-0000-000007270000}"/>
    <cellStyle name="常规 2 3 6 2 3 3 2 2 3" xfId="9945" xr:uid="{00000000-0005-0000-0000-000008270000}"/>
    <cellStyle name="常规 2 3 6 2 3 3 2 2 3 2" xfId="9946" xr:uid="{00000000-0005-0000-0000-000009270000}"/>
    <cellStyle name="常规 2 3 6 2 3 3 2 2 4" xfId="9947" xr:uid="{00000000-0005-0000-0000-00000A270000}"/>
    <cellStyle name="常规 2 3 6 2 3 3 2 3" xfId="9949" xr:uid="{00000000-0005-0000-0000-00000C270000}"/>
    <cellStyle name="常规 2 3 6 2 3 3 2 4" xfId="9951" xr:uid="{00000000-0005-0000-0000-00000E270000}"/>
    <cellStyle name="常规 2 3 6 2 3 3 2 4 2" xfId="8939" xr:uid="{00000000-0005-0000-0000-00001A230000}"/>
    <cellStyle name="常规 2 3 6 2 3 3 2 5" xfId="9952" xr:uid="{00000000-0005-0000-0000-00000F270000}"/>
    <cellStyle name="常规 2 3 6 2 3 3 2 6" xfId="9953" xr:uid="{00000000-0005-0000-0000-000010270000}"/>
    <cellStyle name="常规 2 3 6 2 3 3 3" xfId="9958" xr:uid="{00000000-0005-0000-0000-000015270000}"/>
    <cellStyle name="常规 2 3 6 2 3 3 4" xfId="9961" xr:uid="{00000000-0005-0000-0000-000018270000}"/>
    <cellStyle name="常规 2 3 6 2 3 3 4 2" xfId="9963" xr:uid="{00000000-0005-0000-0000-00001A270000}"/>
    <cellStyle name="常规 2 3 6 2 3 3 5" xfId="9965" xr:uid="{00000000-0005-0000-0000-00001C270000}"/>
    <cellStyle name="常规 2 3 6 2 3 3 6" xfId="9967" xr:uid="{00000000-0005-0000-0000-00001E270000}"/>
    <cellStyle name="常规 2 3 6 2 3 4" xfId="9969" xr:uid="{00000000-0005-0000-0000-000020270000}"/>
    <cellStyle name="常规 2 3 6 2 3 4 2" xfId="9971" xr:uid="{00000000-0005-0000-0000-000022270000}"/>
    <cellStyle name="常规 2 3 6 2 3 5" xfId="9975" xr:uid="{00000000-0005-0000-0000-000026270000}"/>
    <cellStyle name="常规 2 3 6 2 3 5 2" xfId="9978" xr:uid="{00000000-0005-0000-0000-000029270000}"/>
    <cellStyle name="常规 2 3 6 2 3 6" xfId="6914" xr:uid="{00000000-0005-0000-0000-0000311B0000}"/>
    <cellStyle name="常规 2 3 6 2 3 7" xfId="9982" xr:uid="{00000000-0005-0000-0000-00002D270000}"/>
    <cellStyle name="常规 2 3 6 2 4" xfId="9983" xr:uid="{00000000-0005-0000-0000-00002E270000}"/>
    <cellStyle name="常规 2 3 6 2 4 2" xfId="9984" xr:uid="{00000000-0005-0000-0000-00002F270000}"/>
    <cellStyle name="常规 2 3 6 2 5" xfId="1727" xr:uid="{00000000-0005-0000-0000-0000EE060000}"/>
    <cellStyle name="常规 2 3 6 2 5 2" xfId="9985" xr:uid="{00000000-0005-0000-0000-000030270000}"/>
    <cellStyle name="常规 2 3 6 2 6" xfId="9986" xr:uid="{00000000-0005-0000-0000-000031270000}"/>
    <cellStyle name="常规 2 3 6 2 7" xfId="9987" xr:uid="{00000000-0005-0000-0000-000032270000}"/>
    <cellStyle name="常规 2 3 6 3" xfId="4373" xr:uid="{00000000-0005-0000-0000-000044110000}"/>
    <cellStyle name="常规 2 3 6 3 2" xfId="9991" xr:uid="{00000000-0005-0000-0000-000036270000}"/>
    <cellStyle name="常规 2 3 6 3 2 2" xfId="9993" xr:uid="{00000000-0005-0000-0000-000038270000}"/>
    <cellStyle name="常规 2 3 6 3 2 2 2" xfId="9995" xr:uid="{00000000-0005-0000-0000-00003A270000}"/>
    <cellStyle name="常规 2 3 6 3 2 2 3" xfId="9997" xr:uid="{00000000-0005-0000-0000-00003C270000}"/>
    <cellStyle name="常规 2 3 6 3 2 2 3 2" xfId="4251" xr:uid="{00000000-0005-0000-0000-0000CA100000}"/>
    <cellStyle name="常规 2 3 6 3 2 2 4" xfId="9998" xr:uid="{00000000-0005-0000-0000-00003D270000}"/>
    <cellStyle name="常规 2 3 6 3 2 3" xfId="10000" xr:uid="{00000000-0005-0000-0000-00003F270000}"/>
    <cellStyle name="常规 2 3 6 3 2 4" xfId="10001" xr:uid="{00000000-0005-0000-0000-000040270000}"/>
    <cellStyle name="常规 2 3 6 3 2 4 2" xfId="10003" xr:uid="{00000000-0005-0000-0000-000042270000}"/>
    <cellStyle name="常规 2 3 6 3 2 5" xfId="10006" xr:uid="{00000000-0005-0000-0000-000045270000}"/>
    <cellStyle name="常规 2 3 6 3 2 6" xfId="10010" xr:uid="{00000000-0005-0000-0000-000049270000}"/>
    <cellStyle name="常规 2 3 6 3 3" xfId="10014" xr:uid="{00000000-0005-0000-0000-00004D270000}"/>
    <cellStyle name="常规 2 3 6 3 4" xfId="10015" xr:uid="{00000000-0005-0000-0000-00004E270000}"/>
    <cellStyle name="常规 2 3 6 3 4 2" xfId="10016" xr:uid="{00000000-0005-0000-0000-00004F270000}"/>
    <cellStyle name="常规 2 3 6 3 5" xfId="10017" xr:uid="{00000000-0005-0000-0000-000050270000}"/>
    <cellStyle name="常规 2 3 6 3 6" xfId="10018" xr:uid="{00000000-0005-0000-0000-000051270000}"/>
    <cellStyle name="常规 2 3 6 4" xfId="4378" xr:uid="{00000000-0005-0000-0000-000049110000}"/>
    <cellStyle name="常规 2 3 6 4 2" xfId="10020" xr:uid="{00000000-0005-0000-0000-000053270000}"/>
    <cellStyle name="常规 2 3 6 4 2 2" xfId="10023" xr:uid="{00000000-0005-0000-0000-000056270000}"/>
    <cellStyle name="常规 2 3 6 4 2 2 2" xfId="10029" xr:uid="{00000000-0005-0000-0000-00005C270000}"/>
    <cellStyle name="常规 2 3 6 4 2 2 3" xfId="10034" xr:uid="{00000000-0005-0000-0000-000061270000}"/>
    <cellStyle name="常规 2 3 6 4 2 2 3 2" xfId="9268" xr:uid="{00000000-0005-0000-0000-000063240000}"/>
    <cellStyle name="常规 2 3 6 4 2 2 4" xfId="10038" xr:uid="{00000000-0005-0000-0000-000065270000}"/>
    <cellStyle name="常规 2 3 6 4 2 3" xfId="10042" xr:uid="{00000000-0005-0000-0000-000069270000}"/>
    <cellStyle name="常规 2 3 6 4 2 4" xfId="10044" xr:uid="{00000000-0005-0000-0000-00006B270000}"/>
    <cellStyle name="常规 2 3 6 4 2 4 2" xfId="10049" xr:uid="{00000000-0005-0000-0000-000070270000}"/>
    <cellStyle name="常规 2 3 6 4 2 5" xfId="10053" xr:uid="{00000000-0005-0000-0000-000074270000}"/>
    <cellStyle name="常规 2 3 6 4 2 6" xfId="10055" xr:uid="{00000000-0005-0000-0000-000076270000}"/>
    <cellStyle name="常规 2 3 6 4 3" xfId="10058" xr:uid="{00000000-0005-0000-0000-000079270000}"/>
    <cellStyle name="常规 2 3 6 4 4" xfId="10061" xr:uid="{00000000-0005-0000-0000-00007C270000}"/>
    <cellStyle name="常规 2 3 6 4 4 2" xfId="10064" xr:uid="{00000000-0005-0000-0000-00007F270000}"/>
    <cellStyle name="常规 2 3 6 4 5" xfId="10067" xr:uid="{00000000-0005-0000-0000-000082270000}"/>
    <cellStyle name="常规 2 3 6 4 6" xfId="10069" xr:uid="{00000000-0005-0000-0000-000084270000}"/>
    <cellStyle name="常规 2 3 6 5" xfId="10071" xr:uid="{00000000-0005-0000-0000-000086270000}"/>
    <cellStyle name="常规 2 3 6 5 2" xfId="10073" xr:uid="{00000000-0005-0000-0000-000088270000}"/>
    <cellStyle name="常规 2 3 6 5 3" xfId="10075" xr:uid="{00000000-0005-0000-0000-00008A270000}"/>
    <cellStyle name="常规 2 3 6 5 3 2" xfId="10076" xr:uid="{00000000-0005-0000-0000-00008B270000}"/>
    <cellStyle name="常规 2 3 6 5 4" xfId="10078" xr:uid="{00000000-0005-0000-0000-00008D270000}"/>
    <cellStyle name="常规 2 3 6 5 5" xfId="10080" xr:uid="{00000000-0005-0000-0000-00008F270000}"/>
    <cellStyle name="常规 2 3 6 6" xfId="10083" xr:uid="{00000000-0005-0000-0000-000092270000}"/>
    <cellStyle name="常规 2 3 6 7" xfId="10086" xr:uid="{00000000-0005-0000-0000-000095270000}"/>
    <cellStyle name="常规 2 3 6 8" xfId="10089" xr:uid="{00000000-0005-0000-0000-000098270000}"/>
    <cellStyle name="常规 2 3 7" xfId="10090" xr:uid="{00000000-0005-0000-0000-000099270000}"/>
    <cellStyle name="常规 2 3 7 2" xfId="10091" xr:uid="{00000000-0005-0000-0000-00009A270000}"/>
    <cellStyle name="常规 2 3 7 2 2" xfId="10093" xr:uid="{00000000-0005-0000-0000-00009C270000}"/>
    <cellStyle name="常规 2 3 7 2 2 2" xfId="10094" xr:uid="{00000000-0005-0000-0000-00009D270000}"/>
    <cellStyle name="常规 2 3 7 2 2 2 2" xfId="10096" xr:uid="{00000000-0005-0000-0000-00009F270000}"/>
    <cellStyle name="常规 2 3 7 2 2 2 2 2" xfId="8502" xr:uid="{00000000-0005-0000-0000-000065210000}"/>
    <cellStyle name="常规 2 3 7 2 2 2 2 3" xfId="8505" xr:uid="{00000000-0005-0000-0000-000068210000}"/>
    <cellStyle name="常规 2 3 7 2 2 2 2 3 2" xfId="8507" xr:uid="{00000000-0005-0000-0000-00006A210000}"/>
    <cellStyle name="常规 2 3 7 2 2 2 2 4" xfId="8510" xr:uid="{00000000-0005-0000-0000-00006D210000}"/>
    <cellStyle name="常规 2 3 7 2 2 2 3" xfId="10098" xr:uid="{00000000-0005-0000-0000-0000A1270000}"/>
    <cellStyle name="常规 2 3 7 2 2 2 4" xfId="7332" xr:uid="{00000000-0005-0000-0000-0000D31C0000}"/>
    <cellStyle name="常规 2 3 7 2 2 2 4 2" xfId="10100" xr:uid="{00000000-0005-0000-0000-0000A3270000}"/>
    <cellStyle name="常规 2 3 7 2 2 2 5" xfId="10102" xr:uid="{00000000-0005-0000-0000-0000A5270000}"/>
    <cellStyle name="常规 2 3 7 2 2 2 6" xfId="10104" xr:uid="{00000000-0005-0000-0000-0000A7270000}"/>
    <cellStyle name="常规 2 3 7 2 2 3" xfId="10105" xr:uid="{00000000-0005-0000-0000-0000A8270000}"/>
    <cellStyle name="常规 2 3 7 2 2 4" xfId="10107" xr:uid="{00000000-0005-0000-0000-0000AA270000}"/>
    <cellStyle name="常规 2 3 7 2 2 4 2" xfId="10108" xr:uid="{00000000-0005-0000-0000-0000AB270000}"/>
    <cellStyle name="常规 2 3 7 2 2 5" xfId="10110" xr:uid="{00000000-0005-0000-0000-0000AD270000}"/>
    <cellStyle name="常规 2 3 7 2 2 6" xfId="10112" xr:uid="{00000000-0005-0000-0000-0000AF270000}"/>
    <cellStyle name="常规 2 3 7 2 3" xfId="10114" xr:uid="{00000000-0005-0000-0000-0000B1270000}"/>
    <cellStyle name="常规 2 3 7 2 3 2" xfId="10115" xr:uid="{00000000-0005-0000-0000-0000B2270000}"/>
    <cellStyle name="常规 2 3 7 2 3 2 2" xfId="10117" xr:uid="{00000000-0005-0000-0000-0000B4270000}"/>
    <cellStyle name="常规 2 3 7 2 3 2 2 2" xfId="10119" xr:uid="{00000000-0005-0000-0000-0000B6270000}"/>
    <cellStyle name="常规 2 3 7 2 3 2 2 2 2" xfId="10121" xr:uid="{00000000-0005-0000-0000-0000B8270000}"/>
    <cellStyle name="常规 2 3 7 2 3 2 2 2 3" xfId="10123" xr:uid="{00000000-0005-0000-0000-0000BA270000}"/>
    <cellStyle name="常规 2 3 7 2 3 2 2 2 3 2" xfId="10125" xr:uid="{00000000-0005-0000-0000-0000BC270000}"/>
    <cellStyle name="常规 2 3 7 2 3 2 2 2 4" xfId="10127" xr:uid="{00000000-0005-0000-0000-0000BE270000}"/>
    <cellStyle name="常规 2 3 7 2 3 2 2 3" xfId="10128" xr:uid="{00000000-0005-0000-0000-0000BF270000}"/>
    <cellStyle name="常规 2 3 7 2 3 2 2 4" xfId="10129" xr:uid="{00000000-0005-0000-0000-0000C0270000}"/>
    <cellStyle name="常规 2 3 7 2 3 2 2 4 2" xfId="10132" xr:uid="{00000000-0005-0000-0000-0000C3270000}"/>
    <cellStyle name="常规 2 3 7 2 3 2 2 5" xfId="10133" xr:uid="{00000000-0005-0000-0000-0000C4270000}"/>
    <cellStyle name="常规 2 3 7 2 3 2 2 6" xfId="10134" xr:uid="{00000000-0005-0000-0000-0000C5270000}"/>
    <cellStyle name="常规 2 3 7 2 3 2 3" xfId="10137" xr:uid="{00000000-0005-0000-0000-0000C8270000}"/>
    <cellStyle name="常规 2 3 7 2 3 2 4" xfId="10139" xr:uid="{00000000-0005-0000-0000-0000CA270000}"/>
    <cellStyle name="常规 2 3 7 2 3 2 4 2" xfId="10142" xr:uid="{00000000-0005-0000-0000-0000CD270000}"/>
    <cellStyle name="常规 2 3 7 2 3 2 5" xfId="10143" xr:uid="{00000000-0005-0000-0000-0000CE270000}"/>
    <cellStyle name="常规 2 3 7 2 3 2 6" xfId="10144" xr:uid="{00000000-0005-0000-0000-0000CF270000}"/>
    <cellStyle name="常规 2 3 7 2 3 3" xfId="10145" xr:uid="{00000000-0005-0000-0000-0000D0270000}"/>
    <cellStyle name="常规 2 3 7 2 3 3 2" xfId="10147" xr:uid="{00000000-0005-0000-0000-0000D2270000}"/>
    <cellStyle name="常规 2 3 7 2 3 3 2 2" xfId="10148" xr:uid="{00000000-0005-0000-0000-0000D3270000}"/>
    <cellStyle name="常规 2 3 7 2 3 3 2 2 2" xfId="10149" xr:uid="{00000000-0005-0000-0000-0000D4270000}"/>
    <cellStyle name="常规 2 3 7 2 3 3 2 2 3" xfId="10150" xr:uid="{00000000-0005-0000-0000-0000D5270000}"/>
    <cellStyle name="常规 2 3 7 2 3 3 2 2 3 2" xfId="10152" xr:uid="{00000000-0005-0000-0000-0000D7270000}"/>
    <cellStyle name="常规 2 3 7 2 3 3 2 2 4" xfId="10153" xr:uid="{00000000-0005-0000-0000-0000D8270000}"/>
    <cellStyle name="常规 2 3 7 2 3 3 2 3" xfId="10154" xr:uid="{00000000-0005-0000-0000-0000D9270000}"/>
    <cellStyle name="常规 2 3 7 2 3 3 2 4" xfId="10155" xr:uid="{00000000-0005-0000-0000-0000DA270000}"/>
    <cellStyle name="常规 2 3 7 2 3 3 2 4 2" xfId="10156" xr:uid="{00000000-0005-0000-0000-0000DB270000}"/>
    <cellStyle name="常规 2 3 7 2 3 3 2 5" xfId="10157" xr:uid="{00000000-0005-0000-0000-0000DC270000}"/>
    <cellStyle name="常规 2 3 7 2 3 3 2 6" xfId="5097" xr:uid="{00000000-0005-0000-0000-000018140000}"/>
    <cellStyle name="常规 2 3 7 2 3 3 3" xfId="10161" xr:uid="{00000000-0005-0000-0000-0000E0270000}"/>
    <cellStyle name="常规 2 3 7 2 3 3 4" xfId="10164" xr:uid="{00000000-0005-0000-0000-0000E3270000}"/>
    <cellStyle name="常规 2 3 7 2 3 3 4 2" xfId="10166" xr:uid="{00000000-0005-0000-0000-0000E5270000}"/>
    <cellStyle name="常规 2 3 7 2 3 3 5" xfId="10168" xr:uid="{00000000-0005-0000-0000-0000E7270000}"/>
    <cellStyle name="常规 2 3 7 2 3 3 6" xfId="10169" xr:uid="{00000000-0005-0000-0000-0000E8270000}"/>
    <cellStyle name="常规 2 3 7 2 3 4" xfId="10171" xr:uid="{00000000-0005-0000-0000-0000EA270000}"/>
    <cellStyle name="常规 2 3 7 2 3 4 2" xfId="10173" xr:uid="{00000000-0005-0000-0000-0000EC270000}"/>
    <cellStyle name="常规 2 3 7 2 3 5" xfId="10174" xr:uid="{00000000-0005-0000-0000-0000ED270000}"/>
    <cellStyle name="常规 2 3 7 2 3 5 2" xfId="10175" xr:uid="{00000000-0005-0000-0000-0000EE270000}"/>
    <cellStyle name="常规 2 3 7 2 3 6" xfId="10176" xr:uid="{00000000-0005-0000-0000-0000EF270000}"/>
    <cellStyle name="常规 2 3 7 2 3 7" xfId="10178" xr:uid="{00000000-0005-0000-0000-0000F1270000}"/>
    <cellStyle name="常规 2 3 7 2 4" xfId="10179" xr:uid="{00000000-0005-0000-0000-0000F2270000}"/>
    <cellStyle name="常规 2 3 7 2 4 2" xfId="9051" xr:uid="{00000000-0005-0000-0000-00008A230000}"/>
    <cellStyle name="常规 2 3 7 2 5" xfId="10180" xr:uid="{00000000-0005-0000-0000-0000F3270000}"/>
    <cellStyle name="常规 2 3 7 2 5 2" xfId="9134" xr:uid="{00000000-0005-0000-0000-0000DD230000}"/>
    <cellStyle name="常规 2 3 7 2 6" xfId="10181" xr:uid="{00000000-0005-0000-0000-0000F4270000}"/>
    <cellStyle name="常规 2 3 7 2 7" xfId="10182" xr:uid="{00000000-0005-0000-0000-0000F5270000}"/>
    <cellStyle name="常规 2 3 7 3" xfId="10183" xr:uid="{00000000-0005-0000-0000-0000F6270000}"/>
    <cellStyle name="常规 2 3 7 3 2" xfId="10185" xr:uid="{00000000-0005-0000-0000-0000F8270000}"/>
    <cellStyle name="常规 2 3 7 3 2 2" xfId="10186" xr:uid="{00000000-0005-0000-0000-0000F9270000}"/>
    <cellStyle name="常规 2 3 7 3 2 2 2" xfId="10187" xr:uid="{00000000-0005-0000-0000-0000FA270000}"/>
    <cellStyle name="常规 2 3 7 3 2 2 3" xfId="10188" xr:uid="{00000000-0005-0000-0000-0000FB270000}"/>
    <cellStyle name="常规 2 3 7 3 2 2 3 2" xfId="10191" xr:uid="{00000000-0005-0000-0000-0000FE270000}"/>
    <cellStyle name="常规 2 3 7 3 2 2 4" xfId="10192" xr:uid="{00000000-0005-0000-0000-0000FF270000}"/>
    <cellStyle name="常规 2 3 7 3 2 3" xfId="10194" xr:uid="{00000000-0005-0000-0000-000001280000}"/>
    <cellStyle name="常规 2 3 7 3 2 4" xfId="10195" xr:uid="{00000000-0005-0000-0000-000002280000}"/>
    <cellStyle name="常规 2 3 7 3 2 4 2" xfId="10197" xr:uid="{00000000-0005-0000-0000-000004280000}"/>
    <cellStyle name="常规 2 3 7 3 2 5" xfId="10199" xr:uid="{00000000-0005-0000-0000-000006280000}"/>
    <cellStyle name="常规 2 3 7 3 2 6" xfId="10201" xr:uid="{00000000-0005-0000-0000-000008280000}"/>
    <cellStyle name="常规 2 3 7 3 3" xfId="10203" xr:uid="{00000000-0005-0000-0000-00000A280000}"/>
    <cellStyle name="常规 2 3 7 3 4" xfId="10204" xr:uid="{00000000-0005-0000-0000-00000B280000}"/>
    <cellStyle name="常规 2 3 7 3 4 2" xfId="7507" xr:uid="{00000000-0005-0000-0000-0000821D0000}"/>
    <cellStyle name="常规 2 3 7 3 5" xfId="10205" xr:uid="{00000000-0005-0000-0000-00000C280000}"/>
    <cellStyle name="常规 2 3 7 3 6" xfId="10206" xr:uid="{00000000-0005-0000-0000-00000D280000}"/>
    <cellStyle name="常规 2 3 7 4" xfId="10208" xr:uid="{00000000-0005-0000-0000-00000F280000}"/>
    <cellStyle name="常规 2 3 7 4 2" xfId="10209" xr:uid="{00000000-0005-0000-0000-000010280000}"/>
    <cellStyle name="常规 2 3 7 4 2 2" xfId="10212" xr:uid="{00000000-0005-0000-0000-000013280000}"/>
    <cellStyle name="常规 2 3 7 4 2 2 2" xfId="10214" xr:uid="{00000000-0005-0000-0000-000015280000}"/>
    <cellStyle name="常规 2 3 7 4 2 2 3" xfId="10215" xr:uid="{00000000-0005-0000-0000-000016280000}"/>
    <cellStyle name="常规 2 3 7 4 2 2 3 2" xfId="10217" xr:uid="{00000000-0005-0000-0000-000018280000}"/>
    <cellStyle name="常规 2 3 7 4 2 2 4" xfId="10218" xr:uid="{00000000-0005-0000-0000-000019280000}"/>
    <cellStyle name="常规 2 3 7 4 2 3" xfId="10220" xr:uid="{00000000-0005-0000-0000-00001B280000}"/>
    <cellStyle name="常规 2 3 7 4 2 4" xfId="10221" xr:uid="{00000000-0005-0000-0000-00001C280000}"/>
    <cellStyle name="常规 2 3 7 4 2 4 2" xfId="10223" xr:uid="{00000000-0005-0000-0000-00001E280000}"/>
    <cellStyle name="常规 2 3 7 4 2 5" xfId="10225" xr:uid="{00000000-0005-0000-0000-000020280000}"/>
    <cellStyle name="常规 2 3 7 4 2 6" xfId="10227" xr:uid="{00000000-0005-0000-0000-000022280000}"/>
    <cellStyle name="常规 2 3 7 4 3" xfId="10228" xr:uid="{00000000-0005-0000-0000-000023280000}"/>
    <cellStyle name="常规 2 3 7 4 4" xfId="10229" xr:uid="{00000000-0005-0000-0000-000024280000}"/>
    <cellStyle name="常规 2 3 7 4 4 2" xfId="10230" xr:uid="{00000000-0005-0000-0000-000025280000}"/>
    <cellStyle name="常规 2 3 7 4 5" xfId="10231" xr:uid="{00000000-0005-0000-0000-000026280000}"/>
    <cellStyle name="常规 2 3 7 4 6" xfId="10232" xr:uid="{00000000-0005-0000-0000-000027280000}"/>
    <cellStyle name="常规 2 3 7 5" xfId="10233" xr:uid="{00000000-0005-0000-0000-000028280000}"/>
    <cellStyle name="常规 2 3 7 5 2" xfId="10234" xr:uid="{00000000-0005-0000-0000-000029280000}"/>
    <cellStyle name="常规 2 3 7 6" xfId="10235" xr:uid="{00000000-0005-0000-0000-00002A280000}"/>
    <cellStyle name="常规 2 3 7 6 2" xfId="10236" xr:uid="{00000000-0005-0000-0000-00002B280000}"/>
    <cellStyle name="常规 2 3 7 7" xfId="10237" xr:uid="{00000000-0005-0000-0000-00002C280000}"/>
    <cellStyle name="常规 2 3 7 8" xfId="10238" xr:uid="{00000000-0005-0000-0000-00002D280000}"/>
    <cellStyle name="常规 2 3 8" xfId="10239" xr:uid="{00000000-0005-0000-0000-00002E280000}"/>
    <cellStyle name="常规 2 3 8 2" xfId="10242" xr:uid="{00000000-0005-0000-0000-000031280000}"/>
    <cellStyle name="常规 2 3 8 2 2" xfId="10245" xr:uid="{00000000-0005-0000-0000-000034280000}"/>
    <cellStyle name="常规 2 3 8 2 2 2" xfId="10246" xr:uid="{00000000-0005-0000-0000-000035280000}"/>
    <cellStyle name="常规 2 3 8 2 2 2 2" xfId="10248" xr:uid="{00000000-0005-0000-0000-000037280000}"/>
    <cellStyle name="常规 2 3 8 2 2 2 2 2" xfId="10160" xr:uid="{00000000-0005-0000-0000-0000DF270000}"/>
    <cellStyle name="常规 2 3 8 2 2 2 2 3" xfId="10163" xr:uid="{00000000-0005-0000-0000-0000E2270000}"/>
    <cellStyle name="常规 2 3 8 2 2 2 2 3 2" xfId="10165" xr:uid="{00000000-0005-0000-0000-0000E4270000}"/>
    <cellStyle name="常规 2 3 8 2 2 2 2 4" xfId="10167" xr:uid="{00000000-0005-0000-0000-0000E6270000}"/>
    <cellStyle name="常规 2 3 8 2 2 2 3" xfId="10250" xr:uid="{00000000-0005-0000-0000-000039280000}"/>
    <cellStyle name="常规 2 3 8 2 2 2 4" xfId="7360" xr:uid="{00000000-0005-0000-0000-0000EF1C0000}"/>
    <cellStyle name="常规 2 3 8 2 2 2 4 2" xfId="10251" xr:uid="{00000000-0005-0000-0000-00003A280000}"/>
    <cellStyle name="常规 2 3 8 2 2 2 5" xfId="10253" xr:uid="{00000000-0005-0000-0000-00003C280000}"/>
    <cellStyle name="常规 2 3 8 2 2 2 6" xfId="10255" xr:uid="{00000000-0005-0000-0000-00003E280000}"/>
    <cellStyle name="常规 2 3 8 2 2 3" xfId="10256" xr:uid="{00000000-0005-0000-0000-00003F280000}"/>
    <cellStyle name="常规 2 3 8 2 2 4" xfId="10257" xr:uid="{00000000-0005-0000-0000-000040280000}"/>
    <cellStyle name="常规 2 3 8 2 2 4 2" xfId="10259" xr:uid="{00000000-0005-0000-0000-000042280000}"/>
    <cellStyle name="常规 2 3 8 2 2 5" xfId="10261" xr:uid="{00000000-0005-0000-0000-000044280000}"/>
    <cellStyle name="常规 2 3 8 2 2 6" xfId="10262" xr:uid="{00000000-0005-0000-0000-000045280000}"/>
    <cellStyle name="常规 2 3 8 2 3" xfId="10264" xr:uid="{00000000-0005-0000-0000-000047280000}"/>
    <cellStyle name="常规 2 3 8 2 3 2" xfId="10265" xr:uid="{00000000-0005-0000-0000-000048280000}"/>
    <cellStyle name="常规 2 3 8 2 3 2 2" xfId="10267" xr:uid="{00000000-0005-0000-0000-00004A280000}"/>
    <cellStyle name="常规 2 3 8 2 3 2 2 2" xfId="10269" xr:uid="{00000000-0005-0000-0000-00004C280000}"/>
    <cellStyle name="常规 2 3 8 2 3 2 2 2 2" xfId="10271" xr:uid="{00000000-0005-0000-0000-00004E280000}"/>
    <cellStyle name="常规 2 3 8 2 3 2 2 2 3" xfId="10274" xr:uid="{00000000-0005-0000-0000-000051280000}"/>
    <cellStyle name="常规 2 3 8 2 3 2 2 2 3 2" xfId="10278" xr:uid="{00000000-0005-0000-0000-000055280000}"/>
    <cellStyle name="常规 2 3 8 2 3 2 2 2 4" xfId="10281" xr:uid="{00000000-0005-0000-0000-000058280000}"/>
    <cellStyle name="常规 2 3 8 2 3 2 2 3" xfId="5695" xr:uid="{00000000-0005-0000-0000-00006E160000}"/>
    <cellStyle name="常规 2 3 8 2 3 2 2 4" xfId="5885" xr:uid="{00000000-0005-0000-0000-00002C170000}"/>
    <cellStyle name="常规 2 3 8 2 3 2 2 4 2" xfId="4551" xr:uid="{00000000-0005-0000-0000-0000F6110000}"/>
    <cellStyle name="常规 2 3 8 2 3 2 2 5" xfId="6041" xr:uid="{00000000-0005-0000-0000-0000C8170000}"/>
    <cellStyle name="常规 2 3 8 2 3 2 2 6" xfId="6046" xr:uid="{00000000-0005-0000-0000-0000CD170000}"/>
    <cellStyle name="常规 2 3 8 2 3 2 3" xfId="10282" xr:uid="{00000000-0005-0000-0000-000059280000}"/>
    <cellStyle name="常规 2 3 8 2 3 2 4" xfId="10283" xr:uid="{00000000-0005-0000-0000-00005A280000}"/>
    <cellStyle name="常规 2 3 8 2 3 2 4 2" xfId="10285" xr:uid="{00000000-0005-0000-0000-00005C280000}"/>
    <cellStyle name="常规 2 3 8 2 3 2 5" xfId="10286" xr:uid="{00000000-0005-0000-0000-00005D280000}"/>
    <cellStyle name="常规 2 3 8 2 3 2 6" xfId="10287" xr:uid="{00000000-0005-0000-0000-00005E280000}"/>
    <cellStyle name="常规 2 3 8 2 3 3" xfId="10288" xr:uid="{00000000-0005-0000-0000-00005F280000}"/>
    <cellStyle name="常规 2 3 8 2 3 3 2" xfId="10292" xr:uid="{00000000-0005-0000-0000-000063280000}"/>
    <cellStyle name="常规 2 3 8 2 3 3 2 2" xfId="10294" xr:uid="{00000000-0005-0000-0000-000065280000}"/>
    <cellStyle name="常规 2 3 8 2 3 3 2 2 2" xfId="7705" xr:uid="{00000000-0005-0000-0000-0000481E0000}"/>
    <cellStyle name="常规 2 3 8 2 3 3 2 2 3" xfId="7711" xr:uid="{00000000-0005-0000-0000-00004E1E0000}"/>
    <cellStyle name="常规 2 3 8 2 3 3 2 2 3 2" xfId="10298" xr:uid="{00000000-0005-0000-0000-000069280000}"/>
    <cellStyle name="常规 2 3 8 2 3 3 2 2 4" xfId="7715" xr:uid="{00000000-0005-0000-0000-0000521E0000}"/>
    <cellStyle name="常规 2 3 8 2 3 3 2 3" xfId="9398" xr:uid="{00000000-0005-0000-0000-0000E5240000}"/>
    <cellStyle name="常规 2 3 8 2 3 3 2 4" xfId="9543" xr:uid="{00000000-0005-0000-0000-000076250000}"/>
    <cellStyle name="常规 2 3 8 2 3 3 2 4 2" xfId="1528" xr:uid="{00000000-0005-0000-0000-000027060000}"/>
    <cellStyle name="常规 2 3 8 2 3 3 2 5" xfId="9560" xr:uid="{00000000-0005-0000-0000-000087250000}"/>
    <cellStyle name="常规 2 3 8 2 3 3 2 6" xfId="9615" xr:uid="{00000000-0005-0000-0000-0000BE250000}"/>
    <cellStyle name="常规 2 3 8 2 3 3 3" xfId="10300" xr:uid="{00000000-0005-0000-0000-00006B280000}"/>
    <cellStyle name="常规 2 3 8 2 3 3 4" xfId="5939" xr:uid="{00000000-0005-0000-0000-000062170000}"/>
    <cellStyle name="常规 2 3 8 2 3 3 4 2" xfId="10301" xr:uid="{00000000-0005-0000-0000-00006C280000}"/>
    <cellStyle name="常规 2 3 8 2 3 3 5" xfId="8817" xr:uid="{00000000-0005-0000-0000-0000A0220000}"/>
    <cellStyle name="常规 2 3 8 2 3 3 6" xfId="10302" xr:uid="{00000000-0005-0000-0000-00006D280000}"/>
    <cellStyle name="常规 2 3 8 2 3 4" xfId="10303" xr:uid="{00000000-0005-0000-0000-00006E280000}"/>
    <cellStyle name="常规 2 3 8 2 3 4 2" xfId="10306" xr:uid="{00000000-0005-0000-0000-000071280000}"/>
    <cellStyle name="常规 2 3 8 2 3 5" xfId="10308" xr:uid="{00000000-0005-0000-0000-000073280000}"/>
    <cellStyle name="常规 2 3 8 2 3 5 2" xfId="10311" xr:uid="{00000000-0005-0000-0000-000076280000}"/>
    <cellStyle name="常规 2 3 8 2 3 6" xfId="10312" xr:uid="{00000000-0005-0000-0000-000077280000}"/>
    <cellStyle name="常规 2 3 8 2 3 7" xfId="10314" xr:uid="{00000000-0005-0000-0000-000079280000}"/>
    <cellStyle name="常规 2 3 8 2 4" xfId="10315" xr:uid="{00000000-0005-0000-0000-00007A280000}"/>
    <cellStyle name="常规 2 3 8 2 4 2" xfId="10316" xr:uid="{00000000-0005-0000-0000-00007B280000}"/>
    <cellStyle name="常规 2 3 8 2 5" xfId="10317" xr:uid="{00000000-0005-0000-0000-00007C280000}"/>
    <cellStyle name="常规 2 3 8 2 5 2" xfId="6861" xr:uid="{00000000-0005-0000-0000-0000FC1A0000}"/>
    <cellStyle name="常规 2 3 8 2 6" xfId="10318" xr:uid="{00000000-0005-0000-0000-00007D280000}"/>
    <cellStyle name="常规 2 3 8 2 7" xfId="10320" xr:uid="{00000000-0005-0000-0000-00007F280000}"/>
    <cellStyle name="常规 2 3 8 3" xfId="10321" xr:uid="{00000000-0005-0000-0000-000080280000}"/>
    <cellStyle name="常规 2 3 8 3 2" xfId="10325" xr:uid="{00000000-0005-0000-0000-000084280000}"/>
    <cellStyle name="常规 2 3 8 3 2 2" xfId="10327" xr:uid="{00000000-0005-0000-0000-000086280000}"/>
    <cellStyle name="常规 2 3 8 3 2 2 2" xfId="10328" xr:uid="{00000000-0005-0000-0000-000087280000}"/>
    <cellStyle name="常规 2 3 8 3 2 2 3" xfId="10329" xr:uid="{00000000-0005-0000-0000-000088280000}"/>
    <cellStyle name="常规 2 3 8 3 2 2 3 2" xfId="10332" xr:uid="{00000000-0005-0000-0000-00008B280000}"/>
    <cellStyle name="常规 2 3 8 3 2 2 4" xfId="10333" xr:uid="{00000000-0005-0000-0000-00008C280000}"/>
    <cellStyle name="常规 2 3 8 3 2 3" xfId="10335" xr:uid="{00000000-0005-0000-0000-00008E280000}"/>
    <cellStyle name="常规 2 3 8 3 2 4" xfId="10336" xr:uid="{00000000-0005-0000-0000-00008F280000}"/>
    <cellStyle name="常规 2 3 8 3 2 4 2" xfId="10338" xr:uid="{00000000-0005-0000-0000-000091280000}"/>
    <cellStyle name="常规 2 3 8 3 2 5" xfId="10340" xr:uid="{00000000-0005-0000-0000-000093280000}"/>
    <cellStyle name="常规 2 3 8 3 2 6" xfId="10342" xr:uid="{00000000-0005-0000-0000-000095280000}"/>
    <cellStyle name="常规 2 3 8 3 3" xfId="10346" xr:uid="{00000000-0005-0000-0000-000099280000}"/>
    <cellStyle name="常规 2 3 8 3 4" xfId="10349" xr:uid="{00000000-0005-0000-0000-00009C280000}"/>
    <cellStyle name="常规 2 3 8 3 4 2" xfId="7536" xr:uid="{00000000-0005-0000-0000-00009F1D0000}"/>
    <cellStyle name="常规 2 3 8 3 5" xfId="10351" xr:uid="{00000000-0005-0000-0000-00009E280000}"/>
    <cellStyle name="常规 2 3 8 3 6" xfId="10353" xr:uid="{00000000-0005-0000-0000-0000A0280000}"/>
    <cellStyle name="常规 2 3 8 4" xfId="10355" xr:uid="{00000000-0005-0000-0000-0000A2280000}"/>
    <cellStyle name="常规 2 3 8 4 2" xfId="10358" xr:uid="{00000000-0005-0000-0000-0000A5280000}"/>
    <cellStyle name="常规 2 3 8 4 2 2" xfId="10360" xr:uid="{00000000-0005-0000-0000-0000A7280000}"/>
    <cellStyle name="常规 2 3 8 4 2 2 2" xfId="10361" xr:uid="{00000000-0005-0000-0000-0000A8280000}"/>
    <cellStyle name="常规 2 3 8 4 2 2 3" xfId="10362" xr:uid="{00000000-0005-0000-0000-0000A9280000}"/>
    <cellStyle name="常规 2 3 8 4 2 2 3 2" xfId="10365" xr:uid="{00000000-0005-0000-0000-0000AC280000}"/>
    <cellStyle name="常规 2 3 8 4 2 2 4" xfId="690" xr:uid="{00000000-0005-0000-0000-0000E1020000}"/>
    <cellStyle name="常规 2 3 8 4 2 3" xfId="10366" xr:uid="{00000000-0005-0000-0000-0000AD280000}"/>
    <cellStyle name="常规 2 3 8 4 2 4" xfId="10367" xr:uid="{00000000-0005-0000-0000-0000AE280000}"/>
    <cellStyle name="常规 2 3 8 4 2 4 2" xfId="10370" xr:uid="{00000000-0005-0000-0000-0000B1280000}"/>
    <cellStyle name="常规 2 3 8 4 2 5" xfId="10372" xr:uid="{00000000-0005-0000-0000-0000B3280000}"/>
    <cellStyle name="常规 2 3 8 4 2 6" xfId="10374" xr:uid="{00000000-0005-0000-0000-0000B5280000}"/>
    <cellStyle name="常规 2 3 8 4 3" xfId="10376" xr:uid="{00000000-0005-0000-0000-0000B7280000}"/>
    <cellStyle name="常规 2 3 8 4 4" xfId="10378" xr:uid="{00000000-0005-0000-0000-0000B9280000}"/>
    <cellStyle name="常规 2 3 8 4 4 2" xfId="10379" xr:uid="{00000000-0005-0000-0000-0000BA280000}"/>
    <cellStyle name="常规 2 3 8 4 5" xfId="10381" xr:uid="{00000000-0005-0000-0000-0000BC280000}"/>
    <cellStyle name="常规 2 3 8 4 6" xfId="10382" xr:uid="{00000000-0005-0000-0000-0000BD280000}"/>
    <cellStyle name="常规 2 3 8 5" xfId="10383" xr:uid="{00000000-0005-0000-0000-0000BE280000}"/>
    <cellStyle name="常规 2 3 8 5 2" xfId="10384" xr:uid="{00000000-0005-0000-0000-0000BF280000}"/>
    <cellStyle name="常规 2 3 8 6" xfId="10386" xr:uid="{00000000-0005-0000-0000-0000C1280000}"/>
    <cellStyle name="常规 2 3 8 6 2" xfId="10387" xr:uid="{00000000-0005-0000-0000-0000C2280000}"/>
    <cellStyle name="常规 2 3 8 7" xfId="10388" xr:uid="{00000000-0005-0000-0000-0000C3280000}"/>
    <cellStyle name="常规 2 3 8 8" xfId="10389" xr:uid="{00000000-0005-0000-0000-0000C4280000}"/>
    <cellStyle name="常规 2 3 9" xfId="10390" xr:uid="{00000000-0005-0000-0000-0000C5280000}"/>
    <cellStyle name="常规 2 3 9 2" xfId="10391" xr:uid="{00000000-0005-0000-0000-0000C6280000}"/>
    <cellStyle name="常规 2 3 9 2 2" xfId="10394" xr:uid="{00000000-0005-0000-0000-0000C9280000}"/>
    <cellStyle name="常规 2 3 9 2 2 2" xfId="10395" xr:uid="{00000000-0005-0000-0000-0000CA280000}"/>
    <cellStyle name="常规 2 3 9 2 2 2 2" xfId="10396" xr:uid="{00000000-0005-0000-0000-0000CB280000}"/>
    <cellStyle name="常规 2 3 9 2 2 2 2 2" xfId="10398" xr:uid="{00000000-0005-0000-0000-0000CD280000}"/>
    <cellStyle name="常规 2 3 9 2 2 2 2 3" xfId="10400" xr:uid="{00000000-0005-0000-0000-0000CF280000}"/>
    <cellStyle name="常规 2 3 9 2 2 2 2 3 2" xfId="10402" xr:uid="{00000000-0005-0000-0000-0000D1280000}"/>
    <cellStyle name="常规 2 3 9 2 2 2 2 4" xfId="10404" xr:uid="{00000000-0005-0000-0000-0000D3280000}"/>
    <cellStyle name="常规 2 3 9 2 2 2 3" xfId="10405" xr:uid="{00000000-0005-0000-0000-0000D4280000}"/>
    <cellStyle name="常规 2 3 9 2 2 2 4" xfId="10406" xr:uid="{00000000-0005-0000-0000-0000D5280000}"/>
    <cellStyle name="常规 2 3 9 2 2 2 4 2" xfId="10409" xr:uid="{00000000-0005-0000-0000-0000D8280000}"/>
    <cellStyle name="常规 2 3 9 2 2 2 5" xfId="10410" xr:uid="{00000000-0005-0000-0000-0000D9280000}"/>
    <cellStyle name="常规 2 3 9 2 2 2 6" xfId="10411" xr:uid="{00000000-0005-0000-0000-0000DA280000}"/>
    <cellStyle name="常规 2 3 9 2 2 3" xfId="6435" xr:uid="{00000000-0005-0000-0000-000052190000}"/>
    <cellStyle name="常规 2 3 9 2 2 4" xfId="6519" xr:uid="{00000000-0005-0000-0000-0000A6190000}"/>
    <cellStyle name="常规 2 3 9 2 2 4 2" xfId="6521" xr:uid="{00000000-0005-0000-0000-0000A8190000}"/>
    <cellStyle name="常规 2 3 9 2 2 5" xfId="6664" xr:uid="{00000000-0005-0000-0000-0000371A0000}"/>
    <cellStyle name="常规 2 3 9 2 2 6" xfId="6667" xr:uid="{00000000-0005-0000-0000-00003A1A0000}"/>
    <cellStyle name="常规 2 3 9 2 3" xfId="10413" xr:uid="{00000000-0005-0000-0000-0000DC280000}"/>
    <cellStyle name="常规 2 3 9 2 3 2" xfId="10414" xr:uid="{00000000-0005-0000-0000-0000DD280000}"/>
    <cellStyle name="常规 2 3 9 2 3 2 2" xfId="10417" xr:uid="{00000000-0005-0000-0000-0000E0280000}"/>
    <cellStyle name="常规 2 3 9 2 3 2 2 2" xfId="10420" xr:uid="{00000000-0005-0000-0000-0000E3280000}"/>
    <cellStyle name="常规 2 3 9 2 3 2 2 2 2" xfId="10421" xr:uid="{00000000-0005-0000-0000-0000E4280000}"/>
    <cellStyle name="常规 2 3 9 2 3 2 2 2 3" xfId="4102" xr:uid="{00000000-0005-0000-0000-000035100000}"/>
    <cellStyle name="常规 2 3 9 2 3 2 2 2 3 2" xfId="10422" xr:uid="{00000000-0005-0000-0000-0000E5280000}"/>
    <cellStyle name="常规 2 3 9 2 3 2 2 2 4" xfId="4111" xr:uid="{00000000-0005-0000-0000-00003E100000}"/>
    <cellStyle name="常规 2 3 9 2 3 2 2 3" xfId="10424" xr:uid="{00000000-0005-0000-0000-0000E7280000}"/>
    <cellStyle name="常规 2 3 9 2 3 2 2 4" xfId="10426" xr:uid="{00000000-0005-0000-0000-0000E9280000}"/>
    <cellStyle name="常规 2 3 9 2 3 2 2 4 2" xfId="10427" xr:uid="{00000000-0005-0000-0000-0000EA280000}"/>
    <cellStyle name="常规 2 3 9 2 3 2 2 5" xfId="10428" xr:uid="{00000000-0005-0000-0000-0000EB280000}"/>
    <cellStyle name="常规 2 3 9 2 3 2 2 6" xfId="10433" xr:uid="{00000000-0005-0000-0000-0000F0280000}"/>
    <cellStyle name="常规 2 3 9 2 3 2 3" xfId="10436" xr:uid="{00000000-0005-0000-0000-0000F3280000}"/>
    <cellStyle name="常规 2 3 9 2 3 2 4" xfId="10439" xr:uid="{00000000-0005-0000-0000-0000F6280000}"/>
    <cellStyle name="常规 2 3 9 2 3 2 4 2" xfId="10441" xr:uid="{00000000-0005-0000-0000-0000F8280000}"/>
    <cellStyle name="常规 2 3 9 2 3 2 5" xfId="10443" xr:uid="{00000000-0005-0000-0000-0000FA280000}"/>
    <cellStyle name="常规 2 3 9 2 3 2 6" xfId="10445" xr:uid="{00000000-0005-0000-0000-0000FC280000}"/>
    <cellStyle name="常规 2 3 9 2 3 3" xfId="10446" xr:uid="{00000000-0005-0000-0000-0000FD280000}"/>
    <cellStyle name="常规 2 3 9 2 3 3 2" xfId="10448" xr:uid="{00000000-0005-0000-0000-0000FF280000}"/>
    <cellStyle name="常规 2 3 9 2 3 3 2 2" xfId="10450" xr:uid="{00000000-0005-0000-0000-000001290000}"/>
    <cellStyle name="常规 2 3 9 2 3 3 2 2 2" xfId="10451" xr:uid="{00000000-0005-0000-0000-000002290000}"/>
    <cellStyle name="常规 2 3 9 2 3 3 2 2 3" xfId="4217" xr:uid="{00000000-0005-0000-0000-0000A8100000}"/>
    <cellStyle name="常规 2 3 9 2 3 3 2 2 3 2" xfId="10453" xr:uid="{00000000-0005-0000-0000-000004290000}"/>
    <cellStyle name="常规 2 3 9 2 3 3 2 2 4" xfId="4439" xr:uid="{00000000-0005-0000-0000-000086110000}"/>
    <cellStyle name="常规 2 3 9 2 3 3 2 3" xfId="10455" xr:uid="{00000000-0005-0000-0000-000006290000}"/>
    <cellStyle name="常规 2 3 9 2 3 3 2 4" xfId="10457" xr:uid="{00000000-0005-0000-0000-000008290000}"/>
    <cellStyle name="常规 2 3 9 2 3 3 2 4 2" xfId="3743" xr:uid="{00000000-0005-0000-0000-0000CE0E0000}"/>
    <cellStyle name="常规 2 3 9 2 3 3 2 5" xfId="10458" xr:uid="{00000000-0005-0000-0000-000009290000}"/>
    <cellStyle name="常规 2 3 9 2 3 3 2 6" xfId="10460" xr:uid="{00000000-0005-0000-0000-00000B290000}"/>
    <cellStyle name="常规 2 3 9 2 3 3 3" xfId="10462" xr:uid="{00000000-0005-0000-0000-00000D290000}"/>
    <cellStyle name="常规 2 3 9 2 3 3 4" xfId="10464" xr:uid="{00000000-0005-0000-0000-00000F290000}"/>
    <cellStyle name="常规 2 3 9 2 3 3 4 2" xfId="10465" xr:uid="{00000000-0005-0000-0000-000010290000}"/>
    <cellStyle name="常规 2 3 9 2 3 3 5" xfId="10467" xr:uid="{00000000-0005-0000-0000-000012290000}"/>
    <cellStyle name="常规 2 3 9 2 3 3 6" xfId="10469" xr:uid="{00000000-0005-0000-0000-000014290000}"/>
    <cellStyle name="常规 2 3 9 2 3 4" xfId="10470" xr:uid="{00000000-0005-0000-0000-000015290000}"/>
    <cellStyle name="常规 2 3 9 2 3 4 2" xfId="10473" xr:uid="{00000000-0005-0000-0000-000018290000}"/>
    <cellStyle name="常规 2 3 9 2 3 5" xfId="10475" xr:uid="{00000000-0005-0000-0000-00001A290000}"/>
    <cellStyle name="常规 2 3 9 2 3 5 2" xfId="10478" xr:uid="{00000000-0005-0000-0000-00001D290000}"/>
    <cellStyle name="常规 2 3 9 2 3 6" xfId="10479" xr:uid="{00000000-0005-0000-0000-00001E290000}"/>
    <cellStyle name="常规 2 3 9 2 3 7" xfId="10481" xr:uid="{00000000-0005-0000-0000-000020290000}"/>
    <cellStyle name="常规 2 3 9 2 4" xfId="10482" xr:uid="{00000000-0005-0000-0000-000021290000}"/>
    <cellStyle name="常规 2 3 9 2 4 2" xfId="10483" xr:uid="{00000000-0005-0000-0000-000022290000}"/>
    <cellStyle name="常规 2 3 9 2 5" xfId="10484" xr:uid="{00000000-0005-0000-0000-000023290000}"/>
    <cellStyle name="常规 2 3 9 2 5 2" xfId="6962" xr:uid="{00000000-0005-0000-0000-0000611B0000}"/>
    <cellStyle name="常规 2 3 9 2 6" xfId="10485" xr:uid="{00000000-0005-0000-0000-000024290000}"/>
    <cellStyle name="常规 2 3 9 2 7" xfId="10487" xr:uid="{00000000-0005-0000-0000-000026290000}"/>
    <cellStyle name="常规 2 3 9 3" xfId="10488" xr:uid="{00000000-0005-0000-0000-000027290000}"/>
    <cellStyle name="常规 2 3 9 3 2" xfId="10491" xr:uid="{00000000-0005-0000-0000-00002A290000}"/>
    <cellStyle name="常规 2 3 9 3 2 2" xfId="10493" xr:uid="{00000000-0005-0000-0000-00002C290000}"/>
    <cellStyle name="常规 2 3 9 3 2 2 2" xfId="10495" xr:uid="{00000000-0005-0000-0000-00002E290000}"/>
    <cellStyle name="常规 2 3 9 3 2 2 3" xfId="8453" xr:uid="{00000000-0005-0000-0000-000034210000}"/>
    <cellStyle name="常规 2 3 9 3 2 2 3 2" xfId="7846" xr:uid="{00000000-0005-0000-0000-0000D51E0000}"/>
    <cellStyle name="常规 2 3 9 3 2 2 4" xfId="8456" xr:uid="{00000000-0005-0000-0000-000037210000}"/>
    <cellStyle name="常规 2 3 9 3 2 3" xfId="10496" xr:uid="{00000000-0005-0000-0000-00002F290000}"/>
    <cellStyle name="常规 2 3 9 3 2 4" xfId="10497" xr:uid="{00000000-0005-0000-0000-000030290000}"/>
    <cellStyle name="常规 2 3 9 3 2 4 2" xfId="10498" xr:uid="{00000000-0005-0000-0000-000031290000}"/>
    <cellStyle name="常规 2 3 9 3 2 5" xfId="10500" xr:uid="{00000000-0005-0000-0000-000033290000}"/>
    <cellStyle name="常规 2 3 9 3 2 6" xfId="10501" xr:uid="{00000000-0005-0000-0000-000034290000}"/>
    <cellStyle name="常规 2 3 9 3 3" xfId="10504" xr:uid="{00000000-0005-0000-0000-000037290000}"/>
    <cellStyle name="常规 2 3 9 3 4" xfId="10506" xr:uid="{00000000-0005-0000-0000-000039290000}"/>
    <cellStyle name="常规 2 3 9 3 4 2" xfId="10507" xr:uid="{00000000-0005-0000-0000-00003A290000}"/>
    <cellStyle name="常规 2 3 9 3 5" xfId="10508" xr:uid="{00000000-0005-0000-0000-00003B290000}"/>
    <cellStyle name="常规 2 3 9 3 6" xfId="10509" xr:uid="{00000000-0005-0000-0000-00003C290000}"/>
    <cellStyle name="常规 2 3 9 4" xfId="10512" xr:uid="{00000000-0005-0000-0000-00003F290000}"/>
    <cellStyle name="常规 2 3 9 4 2" xfId="10514" xr:uid="{00000000-0005-0000-0000-000041290000}"/>
    <cellStyle name="常规 2 3 9 4 2 2" xfId="10516" xr:uid="{00000000-0005-0000-0000-000043290000}"/>
    <cellStyle name="常规 2 3 9 4 2 2 2" xfId="10519" xr:uid="{00000000-0005-0000-0000-000046290000}"/>
    <cellStyle name="常规 2 3 9 4 2 2 3" xfId="8482" xr:uid="{00000000-0005-0000-0000-000051210000}"/>
    <cellStyle name="常规 2 3 9 4 2 2 3 2" xfId="10522" xr:uid="{00000000-0005-0000-0000-000049290000}"/>
    <cellStyle name="常规 2 3 9 4 2 2 4" xfId="8485" xr:uid="{00000000-0005-0000-0000-000054210000}"/>
    <cellStyle name="常规 2 3 9 4 2 3" xfId="10524" xr:uid="{00000000-0005-0000-0000-00004B290000}"/>
    <cellStyle name="常规 2 3 9 4 2 4" xfId="10526" xr:uid="{00000000-0005-0000-0000-00004D290000}"/>
    <cellStyle name="常规 2 3 9 4 2 4 2" xfId="10529" xr:uid="{00000000-0005-0000-0000-000050290000}"/>
    <cellStyle name="常规 2 3 9 4 2 5" xfId="10532" xr:uid="{00000000-0005-0000-0000-000053290000}"/>
    <cellStyle name="常规 2 3 9 4 2 6" xfId="10534" xr:uid="{00000000-0005-0000-0000-000055290000}"/>
    <cellStyle name="常规 2 3 9 4 3" xfId="10536" xr:uid="{00000000-0005-0000-0000-000057290000}"/>
    <cellStyle name="常规 2 3 9 4 4" xfId="10538" xr:uid="{00000000-0005-0000-0000-000059290000}"/>
    <cellStyle name="常规 2 3 9 4 4 2" xfId="10540" xr:uid="{00000000-0005-0000-0000-00005B290000}"/>
    <cellStyle name="常规 2 3 9 4 5" xfId="10542" xr:uid="{00000000-0005-0000-0000-00005D290000}"/>
    <cellStyle name="常规 2 3 9 4 6" xfId="10544" xr:uid="{00000000-0005-0000-0000-00005F290000}"/>
    <cellStyle name="常规 2 3 9 5" xfId="10546" xr:uid="{00000000-0005-0000-0000-000061290000}"/>
    <cellStyle name="常规 2 3 9 5 2" xfId="10548" xr:uid="{00000000-0005-0000-0000-000063290000}"/>
    <cellStyle name="常规 2 3 9 6" xfId="10550" xr:uid="{00000000-0005-0000-0000-000065290000}"/>
    <cellStyle name="常规 2 3 9 6 2" xfId="10552" xr:uid="{00000000-0005-0000-0000-000067290000}"/>
    <cellStyle name="常规 2 3 9 7" xfId="10555" xr:uid="{00000000-0005-0000-0000-00006A290000}"/>
    <cellStyle name="常规 2 3 9 8" xfId="10558" xr:uid="{00000000-0005-0000-0000-00006D290000}"/>
    <cellStyle name="常规 2 3_Xl0000532" xfId="10559" xr:uid="{00000000-0005-0000-0000-00006E290000}"/>
    <cellStyle name="常规 2 4" xfId="10560" xr:uid="{00000000-0005-0000-0000-00006F290000}"/>
    <cellStyle name="常规 2 4 2" xfId="10561" xr:uid="{00000000-0005-0000-0000-000070290000}"/>
    <cellStyle name="常规 2 4 2 2" xfId="10562" xr:uid="{00000000-0005-0000-0000-000071290000}"/>
    <cellStyle name="常规 2 4 2 2 2" xfId="10564" xr:uid="{00000000-0005-0000-0000-000073290000}"/>
    <cellStyle name="常规 2 4 2 2 2 2" xfId="10566" xr:uid="{00000000-0005-0000-0000-000075290000}"/>
    <cellStyle name="常规 2 4 2 2 2 3" xfId="10568" xr:uid="{00000000-0005-0000-0000-000077290000}"/>
    <cellStyle name="常规 2 4 2 2 3" xfId="10570" xr:uid="{00000000-0005-0000-0000-000079290000}"/>
    <cellStyle name="常规 2 4 2 2 4" xfId="10571" xr:uid="{00000000-0005-0000-0000-00007A290000}"/>
    <cellStyle name="常规 2 4 2 2 5" xfId="10572" xr:uid="{00000000-0005-0000-0000-00007B290000}"/>
    <cellStyle name="常规 2 4 2 3" xfId="10573" xr:uid="{00000000-0005-0000-0000-00007C290000}"/>
    <cellStyle name="常规 2 4 2 4" xfId="10574" xr:uid="{00000000-0005-0000-0000-00007D290000}"/>
    <cellStyle name="常规 2 4 2 5" xfId="8354" xr:uid="{00000000-0005-0000-0000-0000D1200000}"/>
    <cellStyle name="常规 2 4 3" xfId="10575" xr:uid="{00000000-0005-0000-0000-00007E290000}"/>
    <cellStyle name="常规 2 4 4" xfId="10576" xr:uid="{00000000-0005-0000-0000-00007F290000}"/>
    <cellStyle name="常规 2 4 5" xfId="10578" xr:uid="{00000000-0005-0000-0000-000081290000}"/>
    <cellStyle name="常规 2 4 6" xfId="10580" xr:uid="{00000000-0005-0000-0000-000083290000}"/>
    <cellStyle name="常规 2 4 7" xfId="10583" xr:uid="{00000000-0005-0000-0000-000086290000}"/>
    <cellStyle name="常规 2 5" xfId="10585" xr:uid="{00000000-0005-0000-0000-000088290000}"/>
    <cellStyle name="常规 2 5 2" xfId="10587" xr:uid="{00000000-0005-0000-0000-00008A290000}"/>
    <cellStyle name="常规 2 5 3" xfId="10589" xr:uid="{00000000-0005-0000-0000-00008C290000}"/>
    <cellStyle name="常规 2 6" xfId="10590" xr:uid="{00000000-0005-0000-0000-00008D290000}"/>
    <cellStyle name="常规 2 6 2" xfId="10593" xr:uid="{00000000-0005-0000-0000-000090290000}"/>
    <cellStyle name="常规 2 6 3" xfId="10595" xr:uid="{00000000-0005-0000-0000-000092290000}"/>
    <cellStyle name="常规 2 6 4" xfId="10597" xr:uid="{00000000-0005-0000-0000-000094290000}"/>
    <cellStyle name="常规 2 7" xfId="10598" xr:uid="{00000000-0005-0000-0000-000095290000}"/>
    <cellStyle name="常规 2 8" xfId="10599" xr:uid="{00000000-0005-0000-0000-000096290000}"/>
    <cellStyle name="常规 2 9" xfId="10600" xr:uid="{00000000-0005-0000-0000-000097290000}"/>
    <cellStyle name="常规 20" xfId="1994" xr:uid="{00000000-0005-0000-0000-0000F9070000}"/>
    <cellStyle name="常规 21" xfId="2212" xr:uid="{00000000-0005-0000-0000-0000D3080000}"/>
    <cellStyle name="常规 21 2" xfId="2214" xr:uid="{00000000-0005-0000-0000-0000D5080000}"/>
    <cellStyle name="常规 21 3" xfId="2348" xr:uid="{00000000-0005-0000-0000-00005B090000}"/>
    <cellStyle name="常规 22" xfId="2462" xr:uid="{00000000-0005-0000-0000-0000CD090000}"/>
    <cellStyle name="常规 22 2" xfId="2465" xr:uid="{00000000-0005-0000-0000-0000D0090000}"/>
    <cellStyle name="常规 22 3" xfId="1591" xr:uid="{00000000-0005-0000-0000-000066060000}"/>
    <cellStyle name="常规 22 4" xfId="1609" xr:uid="{00000000-0005-0000-0000-000078060000}"/>
    <cellStyle name="常规 23" xfId="1106" xr:uid="{00000000-0005-0000-0000-000081040000}"/>
    <cellStyle name="常规 23 2" xfId="1112" xr:uid="{00000000-0005-0000-0000-000087040000}"/>
    <cellStyle name="常规 23 3" xfId="1116" xr:uid="{00000000-0005-0000-0000-00008B040000}"/>
    <cellStyle name="常规 23 4" xfId="1120" xr:uid="{00000000-0005-0000-0000-00008F040000}"/>
    <cellStyle name="常规 24" xfId="1124" xr:uid="{00000000-0005-0000-0000-000093040000}"/>
    <cellStyle name="常规 24 2" xfId="2493" xr:uid="{00000000-0005-0000-0000-0000EC090000}"/>
    <cellStyle name="常规 24 3" xfId="1635" xr:uid="{00000000-0005-0000-0000-000092060000}"/>
    <cellStyle name="常规 25" xfId="1130" xr:uid="{00000000-0005-0000-0000-000099040000}"/>
    <cellStyle name="常规 25 2" xfId="816" xr:uid="{00000000-0005-0000-0000-00005F030000}"/>
    <cellStyle name="常规 25 3" xfId="10602" xr:uid="{00000000-0005-0000-0000-000099290000}"/>
    <cellStyle name="常规 26" xfId="126" xr:uid="{00000000-0005-0000-0000-000095000000}"/>
    <cellStyle name="常规 26 2" xfId="10604" xr:uid="{00000000-0005-0000-0000-00009B290000}"/>
    <cellStyle name="常规 26 3" xfId="10606" xr:uid="{00000000-0005-0000-0000-00009D290000}"/>
    <cellStyle name="常规 27" xfId="1063" xr:uid="{00000000-0005-0000-0000-000056040000}"/>
    <cellStyle name="常规 27 2" xfId="10608" xr:uid="{00000000-0005-0000-0000-00009F290000}"/>
    <cellStyle name="常规 27 3" xfId="10610" xr:uid="{00000000-0005-0000-0000-0000A1290000}"/>
    <cellStyle name="常规 28" xfId="10612" xr:uid="{00000000-0005-0000-0000-0000A3290000}"/>
    <cellStyle name="常规 28 2" xfId="10616" xr:uid="{00000000-0005-0000-0000-0000A7290000}"/>
    <cellStyle name="常规 28 3" xfId="10620" xr:uid="{00000000-0005-0000-0000-0000AB290000}"/>
    <cellStyle name="常规 28 4" xfId="1808" xr:uid="{00000000-0005-0000-0000-00003F070000}"/>
    <cellStyle name="常规 29" xfId="10622" xr:uid="{00000000-0005-0000-0000-0000AD290000}"/>
    <cellStyle name="常规 29 2" xfId="10624" xr:uid="{00000000-0005-0000-0000-0000AF290000}"/>
    <cellStyle name="常规 29 3" xfId="10626" xr:uid="{00000000-0005-0000-0000-0000B1290000}"/>
    <cellStyle name="常规 3" xfId="10627" xr:uid="{00000000-0005-0000-0000-0000B2290000}"/>
    <cellStyle name="常规 3 2" xfId="10628" xr:uid="{00000000-0005-0000-0000-0000B3290000}"/>
    <cellStyle name="常规 3 2 10" xfId="10630" xr:uid="{00000000-0005-0000-0000-0000B5290000}"/>
    <cellStyle name="常规 3 2 10 2" xfId="10632" xr:uid="{00000000-0005-0000-0000-0000B7290000}"/>
    <cellStyle name="常规 3 2 10 2 2" xfId="10634" xr:uid="{00000000-0005-0000-0000-0000B9290000}"/>
    <cellStyle name="常规 3 2 10 2 2 2" xfId="10635" xr:uid="{00000000-0005-0000-0000-0000BA290000}"/>
    <cellStyle name="常规 3 2 10 2 2 2 2" xfId="10637" xr:uid="{00000000-0005-0000-0000-0000BC290000}"/>
    <cellStyle name="常规 3 2 10 2 2 2 2 2" xfId="10638" xr:uid="{00000000-0005-0000-0000-0000BD290000}"/>
    <cellStyle name="常规 3 2 10 2 2 2 2 3" xfId="10639" xr:uid="{00000000-0005-0000-0000-0000BE290000}"/>
    <cellStyle name="常规 3 2 10 2 2 2 2 3 2" xfId="10640" xr:uid="{00000000-0005-0000-0000-0000BF290000}"/>
    <cellStyle name="常规 3 2 10 2 2 2 2 4" xfId="10641" xr:uid="{00000000-0005-0000-0000-0000C0290000}"/>
    <cellStyle name="常规 3 2 10 2 2 2 3" xfId="10643" xr:uid="{00000000-0005-0000-0000-0000C2290000}"/>
    <cellStyle name="常规 3 2 10 2 2 2 4" xfId="10645" xr:uid="{00000000-0005-0000-0000-0000C4290000}"/>
    <cellStyle name="常规 3 2 10 2 2 2 4 2" xfId="10647" xr:uid="{00000000-0005-0000-0000-0000C6290000}"/>
    <cellStyle name="常规 3 2 10 2 2 2 5" xfId="10649" xr:uid="{00000000-0005-0000-0000-0000C8290000}"/>
    <cellStyle name="常规 3 2 10 2 2 2 6" xfId="10651" xr:uid="{00000000-0005-0000-0000-0000CA290000}"/>
    <cellStyle name="常规 3 2 10 2 2 3" xfId="10652" xr:uid="{00000000-0005-0000-0000-0000CB290000}"/>
    <cellStyle name="常规 3 2 10 2 2 4" xfId="10653" xr:uid="{00000000-0005-0000-0000-0000CC290000}"/>
    <cellStyle name="常规 3 2 10 2 2 4 2" xfId="10654" xr:uid="{00000000-0005-0000-0000-0000CD290000}"/>
    <cellStyle name="常规 3 2 10 2 2 5" xfId="10655" xr:uid="{00000000-0005-0000-0000-0000CE290000}"/>
    <cellStyle name="常规 3 2 10 2 2 6" xfId="10656" xr:uid="{00000000-0005-0000-0000-0000CF290000}"/>
    <cellStyle name="常规 3 2 10 2 3" xfId="10658" xr:uid="{00000000-0005-0000-0000-0000D1290000}"/>
    <cellStyle name="常规 3 2 10 2 3 2" xfId="10660" xr:uid="{00000000-0005-0000-0000-0000D3290000}"/>
    <cellStyle name="常规 3 2 10 2 3 2 2" xfId="10661" xr:uid="{00000000-0005-0000-0000-0000D4290000}"/>
    <cellStyle name="常规 3 2 10 2 3 2 2 2" xfId="10662" xr:uid="{00000000-0005-0000-0000-0000D5290000}"/>
    <cellStyle name="常规 3 2 10 2 3 2 2 2 2" xfId="10664" xr:uid="{00000000-0005-0000-0000-0000D7290000}"/>
    <cellStyle name="常规 3 2 10 2 3 2 2 2 3" xfId="10666" xr:uid="{00000000-0005-0000-0000-0000D9290000}"/>
    <cellStyle name="常规 3 2 10 2 3 2 2 2 3 2" xfId="10667" xr:uid="{00000000-0005-0000-0000-0000DA290000}"/>
    <cellStyle name="常规 3 2 10 2 3 2 2 2 4" xfId="10668" xr:uid="{00000000-0005-0000-0000-0000DB290000}"/>
    <cellStyle name="常规 3 2 10 2 3 2 2 3" xfId="10633" xr:uid="{00000000-0005-0000-0000-0000B8290000}"/>
    <cellStyle name="常规 3 2 10 2 3 2 2 4" xfId="10657" xr:uid="{00000000-0005-0000-0000-0000D0290000}"/>
    <cellStyle name="常规 3 2 10 2 3 2 2 4 2" xfId="10659" xr:uid="{00000000-0005-0000-0000-0000D2290000}"/>
    <cellStyle name="常规 3 2 10 2 3 2 2 5" xfId="10670" xr:uid="{00000000-0005-0000-0000-0000DD290000}"/>
    <cellStyle name="常规 3 2 10 2 3 2 2 6" xfId="10672" xr:uid="{00000000-0005-0000-0000-0000DF290000}"/>
    <cellStyle name="常规 3 2 10 2 3 2 3" xfId="10673" xr:uid="{00000000-0005-0000-0000-0000E0290000}"/>
    <cellStyle name="常规 3 2 10 2 3 2 4" xfId="10674" xr:uid="{00000000-0005-0000-0000-0000E1290000}"/>
    <cellStyle name="常规 3 2 10 2 3 2 4 2" xfId="10675" xr:uid="{00000000-0005-0000-0000-0000E2290000}"/>
    <cellStyle name="常规 3 2 10 2 3 2 5" xfId="10676" xr:uid="{00000000-0005-0000-0000-0000E3290000}"/>
    <cellStyle name="常规 3 2 10 2 3 2 6" xfId="10678" xr:uid="{00000000-0005-0000-0000-0000E5290000}"/>
    <cellStyle name="常规 3 2 10 2 3 3" xfId="10680" xr:uid="{00000000-0005-0000-0000-0000E7290000}"/>
    <cellStyle name="常规 3 2 10 2 3 3 2" xfId="10682" xr:uid="{00000000-0005-0000-0000-0000E9290000}"/>
    <cellStyle name="常规 3 2 10 2 3 3 2 2" xfId="10684" xr:uid="{00000000-0005-0000-0000-0000EB290000}"/>
    <cellStyle name="常规 3 2 10 2 3 3 2 2 2" xfId="10685" xr:uid="{00000000-0005-0000-0000-0000EC290000}"/>
    <cellStyle name="常规 3 2 10 2 3 3 2 2 3" xfId="10686" xr:uid="{00000000-0005-0000-0000-0000ED290000}"/>
    <cellStyle name="常规 3 2 10 2 3 3 2 2 3 2" xfId="10688" xr:uid="{00000000-0005-0000-0000-0000EF290000}"/>
    <cellStyle name="常规 3 2 10 2 3 3 2 2 4" xfId="10690" xr:uid="{00000000-0005-0000-0000-0000F1290000}"/>
    <cellStyle name="常规 3 2 10 2 3 3 2 3" xfId="10693" xr:uid="{00000000-0005-0000-0000-0000F4290000}"/>
    <cellStyle name="常规 3 2 10 2 3 3 2 4" xfId="10696" xr:uid="{00000000-0005-0000-0000-0000F7290000}"/>
    <cellStyle name="常规 3 2 10 2 3 3 2 4 2" xfId="10698" xr:uid="{00000000-0005-0000-0000-0000F9290000}"/>
    <cellStyle name="常规 3 2 10 2 3 3 2 5" xfId="10700" xr:uid="{00000000-0005-0000-0000-0000FB290000}"/>
    <cellStyle name="常规 3 2 10 2 3 3 2 6" xfId="10702" xr:uid="{00000000-0005-0000-0000-0000FD290000}"/>
    <cellStyle name="常规 3 2 10 2 3 3 3" xfId="10704" xr:uid="{00000000-0005-0000-0000-0000FF290000}"/>
    <cellStyle name="常规 3 2 10 2 3 3 4" xfId="10706" xr:uid="{00000000-0005-0000-0000-0000012A0000}"/>
    <cellStyle name="常规 3 2 10 2 3 3 4 2" xfId="10708" xr:uid="{00000000-0005-0000-0000-0000032A0000}"/>
    <cellStyle name="常规 3 2 10 2 3 3 5" xfId="10710" xr:uid="{00000000-0005-0000-0000-0000052A0000}"/>
    <cellStyle name="常规 3 2 10 2 3 3 6" xfId="10713" xr:uid="{00000000-0005-0000-0000-0000082A0000}"/>
    <cellStyle name="常规 3 2 10 2 3 4" xfId="10715" xr:uid="{00000000-0005-0000-0000-00000A2A0000}"/>
    <cellStyle name="常规 3 2 10 2 3 4 2" xfId="10716" xr:uid="{00000000-0005-0000-0000-00000B2A0000}"/>
    <cellStyle name="常规 3 2 10 2 3 5" xfId="10718" xr:uid="{00000000-0005-0000-0000-00000D2A0000}"/>
    <cellStyle name="常规 3 2 10 2 3 5 2" xfId="10720" xr:uid="{00000000-0005-0000-0000-00000F2A0000}"/>
    <cellStyle name="常规 3 2 10 2 3 6" xfId="10722" xr:uid="{00000000-0005-0000-0000-0000112A0000}"/>
    <cellStyle name="常规 3 2 10 2 3 7" xfId="10724" xr:uid="{00000000-0005-0000-0000-0000132A0000}"/>
    <cellStyle name="常规 3 2 10 2 4" xfId="10669" xr:uid="{00000000-0005-0000-0000-0000DC290000}"/>
    <cellStyle name="常规 3 2 10 2 4 2" xfId="10726" xr:uid="{00000000-0005-0000-0000-0000152A0000}"/>
    <cellStyle name="常规 3 2 10 2 5" xfId="10671" xr:uid="{00000000-0005-0000-0000-0000DE290000}"/>
    <cellStyle name="常规 3 2 10 2 5 2" xfId="10727" xr:uid="{00000000-0005-0000-0000-0000162A0000}"/>
    <cellStyle name="常规 3 2 10 2 6" xfId="10728" xr:uid="{00000000-0005-0000-0000-0000172A0000}"/>
    <cellStyle name="常规 3 2 10 2 7" xfId="10729" xr:uid="{00000000-0005-0000-0000-0000182A0000}"/>
    <cellStyle name="常规 3 2 10 3" xfId="10730" xr:uid="{00000000-0005-0000-0000-0000192A0000}"/>
    <cellStyle name="常规 3 2 10 3 2" xfId="10731" xr:uid="{00000000-0005-0000-0000-00001A2A0000}"/>
    <cellStyle name="常规 3 2 10 3 2 2" xfId="10732" xr:uid="{00000000-0005-0000-0000-00001B2A0000}"/>
    <cellStyle name="常规 3 2 10 3 2 2 2" xfId="10733" xr:uid="{00000000-0005-0000-0000-00001C2A0000}"/>
    <cellStyle name="常规 3 2 10 3 2 2 3" xfId="10734" xr:uid="{00000000-0005-0000-0000-00001D2A0000}"/>
    <cellStyle name="常规 3 2 10 3 2 2 3 2" xfId="10736" xr:uid="{00000000-0005-0000-0000-00001F2A0000}"/>
    <cellStyle name="常规 3 2 10 3 2 2 4" xfId="10737" xr:uid="{00000000-0005-0000-0000-0000202A0000}"/>
    <cellStyle name="常规 3 2 10 3 2 3" xfId="10738" xr:uid="{00000000-0005-0000-0000-0000212A0000}"/>
    <cellStyle name="常规 3 2 10 3 2 4" xfId="4132" xr:uid="{00000000-0005-0000-0000-000053100000}"/>
    <cellStyle name="常规 3 2 10 3 2 4 2" xfId="10739" xr:uid="{00000000-0005-0000-0000-0000222A0000}"/>
    <cellStyle name="常规 3 2 10 3 2 5" xfId="4137" xr:uid="{00000000-0005-0000-0000-000058100000}"/>
    <cellStyle name="常规 3 2 10 3 2 6" xfId="2182" xr:uid="{00000000-0005-0000-0000-0000B5080000}"/>
    <cellStyle name="常规 3 2 10 3 3" xfId="9652" xr:uid="{00000000-0005-0000-0000-0000E3250000}"/>
    <cellStyle name="常规 3 2 10 3 4" xfId="9656" xr:uid="{00000000-0005-0000-0000-0000E7250000}"/>
    <cellStyle name="常规 3 2 10 3 4 2" xfId="9658" xr:uid="{00000000-0005-0000-0000-0000E9250000}"/>
    <cellStyle name="常规 3 2 10 3 5" xfId="9660" xr:uid="{00000000-0005-0000-0000-0000EB250000}"/>
    <cellStyle name="常规 3 2 10 3 6" xfId="10740" xr:uid="{00000000-0005-0000-0000-0000232A0000}"/>
    <cellStyle name="常规 3 2 10 4" xfId="10741" xr:uid="{00000000-0005-0000-0000-0000242A0000}"/>
    <cellStyle name="常规 3 2 10 4 2" xfId="10742" xr:uid="{00000000-0005-0000-0000-0000252A0000}"/>
    <cellStyle name="常规 3 2 10 4 2 2" xfId="10743" xr:uid="{00000000-0005-0000-0000-0000262A0000}"/>
    <cellStyle name="常规 3 2 10 4 2 2 2" xfId="10745" xr:uid="{00000000-0005-0000-0000-0000282A0000}"/>
    <cellStyle name="常规 3 2 10 4 2 2 3" xfId="10747" xr:uid="{00000000-0005-0000-0000-00002A2A0000}"/>
    <cellStyle name="常规 3 2 10 4 2 2 3 2" xfId="10748" xr:uid="{00000000-0005-0000-0000-00002B2A0000}"/>
    <cellStyle name="常规 3 2 10 4 2 2 4" xfId="10750" xr:uid="{00000000-0005-0000-0000-00002D2A0000}"/>
    <cellStyle name="常规 3 2 10 4 2 3" xfId="10751" xr:uid="{00000000-0005-0000-0000-00002E2A0000}"/>
    <cellStyle name="常规 3 2 10 4 2 4" xfId="10752" xr:uid="{00000000-0005-0000-0000-00002F2A0000}"/>
    <cellStyle name="常规 3 2 10 4 2 4 2" xfId="10754" xr:uid="{00000000-0005-0000-0000-0000312A0000}"/>
    <cellStyle name="常规 3 2 10 4 2 5" xfId="10756" xr:uid="{00000000-0005-0000-0000-0000332A0000}"/>
    <cellStyle name="常规 3 2 10 4 2 6" xfId="10757" xr:uid="{00000000-0005-0000-0000-0000342A0000}"/>
    <cellStyle name="常规 3 2 10 4 3" xfId="10758" xr:uid="{00000000-0005-0000-0000-0000352A0000}"/>
    <cellStyle name="常规 3 2 10 4 4" xfId="10759" xr:uid="{00000000-0005-0000-0000-0000362A0000}"/>
    <cellStyle name="常规 3 2 10 4 4 2" xfId="10760" xr:uid="{00000000-0005-0000-0000-0000372A0000}"/>
    <cellStyle name="常规 3 2 10 4 5" xfId="4968" xr:uid="{00000000-0005-0000-0000-000097130000}"/>
    <cellStyle name="常规 3 2 10 4 6" xfId="4696" xr:uid="{00000000-0005-0000-0000-000087120000}"/>
    <cellStyle name="常规 3 2 10 5" xfId="7213" xr:uid="{00000000-0005-0000-0000-00005C1C0000}"/>
    <cellStyle name="常规 3 2 10 5 2" xfId="10761" xr:uid="{00000000-0005-0000-0000-0000382A0000}"/>
    <cellStyle name="常规 3 2 10 6" xfId="7216" xr:uid="{00000000-0005-0000-0000-00005F1C0000}"/>
    <cellStyle name="常规 3 2 10 6 2" xfId="7219" xr:uid="{00000000-0005-0000-0000-0000621C0000}"/>
    <cellStyle name="常规 3 2 10 7" xfId="7223" xr:uid="{00000000-0005-0000-0000-0000661C0000}"/>
    <cellStyle name="常规 3 2 10 8" xfId="10764" xr:uid="{00000000-0005-0000-0000-00003B2A0000}"/>
    <cellStyle name="常规 3 2 11" xfId="10766" xr:uid="{00000000-0005-0000-0000-00003D2A0000}"/>
    <cellStyle name="常规 3 2 11 2" xfId="10768" xr:uid="{00000000-0005-0000-0000-00003F2A0000}"/>
    <cellStyle name="常规 3 2 11 2 2" xfId="10692" xr:uid="{00000000-0005-0000-0000-0000F3290000}"/>
    <cellStyle name="常规 3 2 11 2 2 2" xfId="10770" xr:uid="{00000000-0005-0000-0000-0000412A0000}"/>
    <cellStyle name="常规 3 2 11 2 2 2 2" xfId="10772" xr:uid="{00000000-0005-0000-0000-0000432A0000}"/>
    <cellStyle name="常规 3 2 11 2 2 2 2 2" xfId="10774" xr:uid="{00000000-0005-0000-0000-0000452A0000}"/>
    <cellStyle name="常规 3 2 11 2 2 2 2 3" xfId="10775" xr:uid="{00000000-0005-0000-0000-0000462A0000}"/>
    <cellStyle name="常规 3 2 11 2 2 2 2 3 2" xfId="10776" xr:uid="{00000000-0005-0000-0000-0000472A0000}"/>
    <cellStyle name="常规 3 2 11 2 2 2 2 4" xfId="10778" xr:uid="{00000000-0005-0000-0000-0000492A0000}"/>
    <cellStyle name="常规 3 2 11 2 2 2 3" xfId="10780" xr:uid="{00000000-0005-0000-0000-00004B2A0000}"/>
    <cellStyle name="常规 3 2 11 2 2 2 4" xfId="10782" xr:uid="{00000000-0005-0000-0000-00004D2A0000}"/>
    <cellStyle name="常规 3 2 11 2 2 2 4 2" xfId="10783" xr:uid="{00000000-0005-0000-0000-00004E2A0000}"/>
    <cellStyle name="常规 3 2 11 2 2 2 5" xfId="10784" xr:uid="{00000000-0005-0000-0000-00004F2A0000}"/>
    <cellStyle name="常规 3 2 11 2 2 2 6" xfId="10785" xr:uid="{00000000-0005-0000-0000-0000502A0000}"/>
    <cellStyle name="常规 3 2 11 2 2 3" xfId="10786" xr:uid="{00000000-0005-0000-0000-0000512A0000}"/>
    <cellStyle name="常规 3 2 11 2 2 4" xfId="10788" xr:uid="{00000000-0005-0000-0000-0000532A0000}"/>
    <cellStyle name="常规 3 2 11 2 2 4 2" xfId="10791" xr:uid="{00000000-0005-0000-0000-0000562A0000}"/>
    <cellStyle name="常规 3 2 11 2 2 5" xfId="10793" xr:uid="{00000000-0005-0000-0000-0000582A0000}"/>
    <cellStyle name="常规 3 2 11 2 2 6" xfId="10795" xr:uid="{00000000-0005-0000-0000-00005A2A0000}"/>
    <cellStyle name="常规 3 2 11 2 3" xfId="10695" xr:uid="{00000000-0005-0000-0000-0000F6290000}"/>
    <cellStyle name="常规 3 2 11 2 3 2" xfId="10697" xr:uid="{00000000-0005-0000-0000-0000F8290000}"/>
    <cellStyle name="常规 3 2 11 2 3 2 2" xfId="10797" xr:uid="{00000000-0005-0000-0000-00005C2A0000}"/>
    <cellStyle name="常规 3 2 11 2 3 2 2 2" xfId="10799" xr:uid="{00000000-0005-0000-0000-00005E2A0000}"/>
    <cellStyle name="常规 3 2 11 2 3 2 2 2 2" xfId="10800" xr:uid="{00000000-0005-0000-0000-00005F2A0000}"/>
    <cellStyle name="常规 3 2 11 2 3 2 2 2 3" xfId="3474" xr:uid="{00000000-0005-0000-0000-0000C10D0000}"/>
    <cellStyle name="常规 3 2 11 2 3 2 2 2 3 2" xfId="3478" xr:uid="{00000000-0005-0000-0000-0000C50D0000}"/>
    <cellStyle name="常规 3 2 11 2 3 2 2 2 4" xfId="3627" xr:uid="{00000000-0005-0000-0000-00005A0E0000}"/>
    <cellStyle name="常规 3 2 11 2 3 2 2 3" xfId="10801" xr:uid="{00000000-0005-0000-0000-0000602A0000}"/>
    <cellStyle name="常规 3 2 11 2 3 2 2 4" xfId="10803" xr:uid="{00000000-0005-0000-0000-0000622A0000}"/>
    <cellStyle name="常规 3 2 11 2 3 2 2 4 2" xfId="10805" xr:uid="{00000000-0005-0000-0000-0000642A0000}"/>
    <cellStyle name="常规 3 2 11 2 3 2 2 5" xfId="10806" xr:uid="{00000000-0005-0000-0000-0000652A0000}"/>
    <cellStyle name="常规 3 2 11 2 3 2 2 6" xfId="10807" xr:uid="{00000000-0005-0000-0000-0000662A0000}"/>
    <cellStyle name="常规 3 2 11 2 3 2 3" xfId="10809" xr:uid="{00000000-0005-0000-0000-0000682A0000}"/>
    <cellStyle name="常规 3 2 11 2 3 2 4" xfId="10811" xr:uid="{00000000-0005-0000-0000-00006A2A0000}"/>
    <cellStyle name="常规 3 2 11 2 3 2 4 2" xfId="10812" xr:uid="{00000000-0005-0000-0000-00006B2A0000}"/>
    <cellStyle name="常规 3 2 11 2 3 2 5" xfId="10813" xr:uid="{00000000-0005-0000-0000-00006C2A0000}"/>
    <cellStyle name="常规 3 2 11 2 3 2 6" xfId="10815" xr:uid="{00000000-0005-0000-0000-00006E2A0000}"/>
    <cellStyle name="常规 3 2 11 2 3 3" xfId="10816" xr:uid="{00000000-0005-0000-0000-00006F2A0000}"/>
    <cellStyle name="常规 3 2 11 2 3 3 2" xfId="10818" xr:uid="{00000000-0005-0000-0000-0000712A0000}"/>
    <cellStyle name="常规 3 2 11 2 3 3 2 2" xfId="10819" xr:uid="{00000000-0005-0000-0000-0000722A0000}"/>
    <cellStyle name="常规 3 2 11 2 3 3 2 2 2" xfId="10820" xr:uid="{00000000-0005-0000-0000-0000732A0000}"/>
    <cellStyle name="常规 3 2 11 2 3 3 2 2 3" xfId="10821" xr:uid="{00000000-0005-0000-0000-0000742A0000}"/>
    <cellStyle name="常规 3 2 11 2 3 3 2 2 3 2" xfId="2121" xr:uid="{00000000-0005-0000-0000-000078080000}"/>
    <cellStyle name="常规 3 2 11 2 3 3 2 2 4" xfId="10822" xr:uid="{00000000-0005-0000-0000-0000752A0000}"/>
    <cellStyle name="常规 3 2 11 2 3 3 2 3" xfId="10823" xr:uid="{00000000-0005-0000-0000-0000762A0000}"/>
    <cellStyle name="常规 3 2 11 2 3 3 2 4" xfId="10825" xr:uid="{00000000-0005-0000-0000-0000782A0000}"/>
    <cellStyle name="常规 3 2 11 2 3 3 2 4 2" xfId="10826" xr:uid="{00000000-0005-0000-0000-0000792A0000}"/>
    <cellStyle name="常规 3 2 11 2 3 3 2 5" xfId="10827" xr:uid="{00000000-0005-0000-0000-00007A2A0000}"/>
    <cellStyle name="常规 3 2 11 2 3 3 2 6" xfId="10828" xr:uid="{00000000-0005-0000-0000-00007B2A0000}"/>
    <cellStyle name="常规 3 2 11 2 3 3 3" xfId="10830" xr:uid="{00000000-0005-0000-0000-00007D2A0000}"/>
    <cellStyle name="常规 3 2 11 2 3 3 4" xfId="10831" xr:uid="{00000000-0005-0000-0000-00007E2A0000}"/>
    <cellStyle name="常规 3 2 11 2 3 3 4 2" xfId="10832" xr:uid="{00000000-0005-0000-0000-00007F2A0000}"/>
    <cellStyle name="常规 3 2 11 2 3 3 5" xfId="10833" xr:uid="{00000000-0005-0000-0000-0000802A0000}"/>
    <cellStyle name="常规 3 2 11 2 3 3 6" xfId="10835" xr:uid="{00000000-0005-0000-0000-0000822A0000}"/>
    <cellStyle name="常规 3 2 11 2 3 4" xfId="10837" xr:uid="{00000000-0005-0000-0000-0000842A0000}"/>
    <cellStyle name="常规 3 2 11 2 3 4 2" xfId="10840" xr:uid="{00000000-0005-0000-0000-0000872A0000}"/>
    <cellStyle name="常规 3 2 11 2 3 5" xfId="10841" xr:uid="{00000000-0005-0000-0000-0000882A0000}"/>
    <cellStyle name="常规 3 2 11 2 3 5 2" xfId="10844" xr:uid="{00000000-0005-0000-0000-00008B2A0000}"/>
    <cellStyle name="常规 3 2 11 2 3 6" xfId="10845" xr:uid="{00000000-0005-0000-0000-00008C2A0000}"/>
    <cellStyle name="常规 3 2 11 2 3 7" xfId="10846" xr:uid="{00000000-0005-0000-0000-00008D2A0000}"/>
    <cellStyle name="常规 3 2 11 2 4" xfId="10699" xr:uid="{00000000-0005-0000-0000-0000FA290000}"/>
    <cellStyle name="常规 3 2 11 2 4 2" xfId="10847" xr:uid="{00000000-0005-0000-0000-00008E2A0000}"/>
    <cellStyle name="常规 3 2 11 2 5" xfId="10701" xr:uid="{00000000-0005-0000-0000-0000FC290000}"/>
    <cellStyle name="常规 3 2 11 2 5 2" xfId="10848" xr:uid="{00000000-0005-0000-0000-00008F2A0000}"/>
    <cellStyle name="常规 3 2 11 2 6" xfId="10849" xr:uid="{00000000-0005-0000-0000-0000902A0000}"/>
    <cellStyle name="常规 3 2 11 2 7" xfId="10851" xr:uid="{00000000-0005-0000-0000-0000922A0000}"/>
    <cellStyle name="常规 3 2 11 3" xfId="10853" xr:uid="{00000000-0005-0000-0000-0000942A0000}"/>
    <cellStyle name="常规 3 2 11 3 2" xfId="10854" xr:uid="{00000000-0005-0000-0000-0000952A0000}"/>
    <cellStyle name="常规 3 2 11 3 2 2" xfId="10855" xr:uid="{00000000-0005-0000-0000-0000962A0000}"/>
    <cellStyle name="常规 3 2 11 3 2 2 2" xfId="1892" xr:uid="{00000000-0005-0000-0000-000093070000}"/>
    <cellStyle name="常规 3 2 11 3 2 2 3" xfId="1896" xr:uid="{00000000-0005-0000-0000-000097070000}"/>
    <cellStyle name="常规 3 2 11 3 2 2 3 2" xfId="10857" xr:uid="{00000000-0005-0000-0000-0000982A0000}"/>
    <cellStyle name="常规 3 2 11 3 2 2 4" xfId="1898" xr:uid="{00000000-0005-0000-0000-000099070000}"/>
    <cellStyle name="常规 3 2 11 3 2 3" xfId="10858" xr:uid="{00000000-0005-0000-0000-0000992A0000}"/>
    <cellStyle name="常规 3 2 11 3 2 4" xfId="4170" xr:uid="{00000000-0005-0000-0000-000079100000}"/>
    <cellStyle name="常规 3 2 11 3 2 4 2" xfId="1977" xr:uid="{00000000-0005-0000-0000-0000E8070000}"/>
    <cellStyle name="常规 3 2 11 3 2 5" xfId="4173" xr:uid="{00000000-0005-0000-0000-00007C100000}"/>
    <cellStyle name="常规 3 2 11 3 2 6" xfId="3551" xr:uid="{00000000-0005-0000-0000-00000E0E0000}"/>
    <cellStyle name="常规 3 2 11 3 3" xfId="10859" xr:uid="{00000000-0005-0000-0000-00009A2A0000}"/>
    <cellStyle name="常规 3 2 11 3 4" xfId="10861" xr:uid="{00000000-0005-0000-0000-00009C2A0000}"/>
    <cellStyle name="常规 3 2 11 3 4 2" xfId="10863" xr:uid="{00000000-0005-0000-0000-00009E2A0000}"/>
    <cellStyle name="常规 3 2 11 3 5" xfId="5556" xr:uid="{00000000-0005-0000-0000-0000E3150000}"/>
    <cellStyle name="常规 3 2 11 3 6" xfId="5566" xr:uid="{00000000-0005-0000-0000-0000ED150000}"/>
    <cellStyle name="常规 3 2 11 4" xfId="10864" xr:uid="{00000000-0005-0000-0000-00009F2A0000}"/>
    <cellStyle name="常规 3 2 11 4 2" xfId="10865" xr:uid="{00000000-0005-0000-0000-0000A02A0000}"/>
    <cellStyle name="常规 3 2 11 4 2 2" xfId="10866" xr:uid="{00000000-0005-0000-0000-0000A12A0000}"/>
    <cellStyle name="常规 3 2 11 4 2 2 2" xfId="10869" xr:uid="{00000000-0005-0000-0000-0000A42A0000}"/>
    <cellStyle name="常规 3 2 11 4 2 2 3" xfId="10871" xr:uid="{00000000-0005-0000-0000-0000A62A0000}"/>
    <cellStyle name="常规 3 2 11 4 2 2 3 2" xfId="10872" xr:uid="{00000000-0005-0000-0000-0000A72A0000}"/>
    <cellStyle name="常规 3 2 11 4 2 2 4" xfId="10874" xr:uid="{00000000-0005-0000-0000-0000A92A0000}"/>
    <cellStyle name="常规 3 2 11 4 2 3" xfId="10875" xr:uid="{00000000-0005-0000-0000-0000AA2A0000}"/>
    <cellStyle name="常规 3 2 11 4 2 4" xfId="10876" xr:uid="{00000000-0005-0000-0000-0000AB2A0000}"/>
    <cellStyle name="常规 3 2 11 4 2 4 2" xfId="10877" xr:uid="{00000000-0005-0000-0000-0000AC2A0000}"/>
    <cellStyle name="常规 3 2 11 4 2 5" xfId="10878" xr:uid="{00000000-0005-0000-0000-0000AD2A0000}"/>
    <cellStyle name="常规 3 2 11 4 2 6" xfId="10879" xr:uid="{00000000-0005-0000-0000-0000AE2A0000}"/>
    <cellStyle name="常规 3 2 11 4 3" xfId="10880" xr:uid="{00000000-0005-0000-0000-0000AF2A0000}"/>
    <cellStyle name="常规 3 2 11 4 4" xfId="10881" xr:uid="{00000000-0005-0000-0000-0000B02A0000}"/>
    <cellStyle name="常规 3 2 11 4 4 2" xfId="10883" xr:uid="{00000000-0005-0000-0000-0000B22A0000}"/>
    <cellStyle name="常规 3 2 11 4 5" xfId="4993" xr:uid="{00000000-0005-0000-0000-0000B0130000}"/>
    <cellStyle name="常规 3 2 11 4 6" xfId="5005" xr:uid="{00000000-0005-0000-0000-0000BC130000}"/>
    <cellStyle name="常规 3 2 11 5" xfId="4383" xr:uid="{00000000-0005-0000-0000-00004E110000}"/>
    <cellStyle name="常规 3 2 11 5 2" xfId="4385" xr:uid="{00000000-0005-0000-0000-000050110000}"/>
    <cellStyle name="常规 3 2 11 6" xfId="4402" xr:uid="{00000000-0005-0000-0000-000061110000}"/>
    <cellStyle name="常规 3 2 11 6 2" xfId="10885" xr:uid="{00000000-0005-0000-0000-0000B42A0000}"/>
    <cellStyle name="常规 3 2 11 7" xfId="4404" xr:uid="{00000000-0005-0000-0000-000063110000}"/>
    <cellStyle name="常规 3 2 11 8" xfId="4406" xr:uid="{00000000-0005-0000-0000-000065110000}"/>
    <cellStyle name="常规 3 2 12" xfId="10887" xr:uid="{00000000-0005-0000-0000-0000B62A0000}"/>
    <cellStyle name="常规 3 2 12 2" xfId="10889" xr:uid="{00000000-0005-0000-0000-0000B82A0000}"/>
    <cellStyle name="常规 3 2 12 2 2" xfId="10890" xr:uid="{00000000-0005-0000-0000-0000B92A0000}"/>
    <cellStyle name="常规 3 2 12 2 2 2" xfId="10891" xr:uid="{00000000-0005-0000-0000-0000BA2A0000}"/>
    <cellStyle name="常规 3 2 12 2 2 2 2" xfId="10892" xr:uid="{00000000-0005-0000-0000-0000BB2A0000}"/>
    <cellStyle name="常规 3 2 12 2 2 2 2 2" xfId="10893" xr:uid="{00000000-0005-0000-0000-0000BC2A0000}"/>
    <cellStyle name="常规 3 2 12 2 2 2 2 3" xfId="10894" xr:uid="{00000000-0005-0000-0000-0000BD2A0000}"/>
    <cellStyle name="常规 3 2 12 2 2 2 2 3 2" xfId="10895" xr:uid="{00000000-0005-0000-0000-0000BE2A0000}"/>
    <cellStyle name="常规 3 2 12 2 2 2 2 4" xfId="10896" xr:uid="{00000000-0005-0000-0000-0000BF2A0000}"/>
    <cellStyle name="常规 3 2 12 2 2 2 3" xfId="10897" xr:uid="{00000000-0005-0000-0000-0000C02A0000}"/>
    <cellStyle name="常规 3 2 12 2 2 2 4" xfId="10898" xr:uid="{00000000-0005-0000-0000-0000C12A0000}"/>
    <cellStyle name="常规 3 2 12 2 2 2 4 2" xfId="10899" xr:uid="{00000000-0005-0000-0000-0000C22A0000}"/>
    <cellStyle name="常规 3 2 12 2 2 2 5" xfId="10901" xr:uid="{00000000-0005-0000-0000-0000C42A0000}"/>
    <cellStyle name="常规 3 2 12 2 2 2 6" xfId="10902" xr:uid="{00000000-0005-0000-0000-0000C52A0000}"/>
    <cellStyle name="常规 3 2 12 2 2 3" xfId="10903" xr:uid="{00000000-0005-0000-0000-0000C62A0000}"/>
    <cellStyle name="常规 3 2 12 2 2 4" xfId="10904" xr:uid="{00000000-0005-0000-0000-0000C72A0000}"/>
    <cellStyle name="常规 3 2 12 2 2 4 2" xfId="10905" xr:uid="{00000000-0005-0000-0000-0000C82A0000}"/>
    <cellStyle name="常规 3 2 12 2 2 5" xfId="10906" xr:uid="{00000000-0005-0000-0000-0000C92A0000}"/>
    <cellStyle name="常规 3 2 12 2 2 6" xfId="10907" xr:uid="{00000000-0005-0000-0000-0000CA2A0000}"/>
    <cellStyle name="常规 3 2 12 2 3" xfId="10908" xr:uid="{00000000-0005-0000-0000-0000CB2A0000}"/>
    <cellStyle name="常规 3 2 12 2 3 2" xfId="10910" xr:uid="{00000000-0005-0000-0000-0000CD2A0000}"/>
    <cellStyle name="常规 3 2 12 2 3 2 2" xfId="10912" xr:uid="{00000000-0005-0000-0000-0000CF2A0000}"/>
    <cellStyle name="常规 3 2 12 2 3 2 2 2" xfId="10913" xr:uid="{00000000-0005-0000-0000-0000D02A0000}"/>
    <cellStyle name="常规 3 2 12 2 3 2 2 2 2" xfId="10914" xr:uid="{00000000-0005-0000-0000-0000D12A0000}"/>
    <cellStyle name="常规 3 2 12 2 3 2 2 2 3" xfId="10915" xr:uid="{00000000-0005-0000-0000-0000D22A0000}"/>
    <cellStyle name="常规 3 2 12 2 3 2 2 2 3 2" xfId="10917" xr:uid="{00000000-0005-0000-0000-0000D42A0000}"/>
    <cellStyle name="常规 3 2 12 2 3 2 2 2 4" xfId="10918" xr:uid="{00000000-0005-0000-0000-0000D52A0000}"/>
    <cellStyle name="常规 3 2 12 2 3 2 2 3" xfId="10919" xr:uid="{00000000-0005-0000-0000-0000D62A0000}"/>
    <cellStyle name="常规 3 2 12 2 3 2 2 4" xfId="10920" xr:uid="{00000000-0005-0000-0000-0000D72A0000}"/>
    <cellStyle name="常规 3 2 12 2 3 2 2 4 2" xfId="5199" xr:uid="{00000000-0005-0000-0000-00007E140000}"/>
    <cellStyle name="常规 3 2 12 2 3 2 2 5" xfId="10921" xr:uid="{00000000-0005-0000-0000-0000D82A0000}"/>
    <cellStyle name="常规 3 2 12 2 3 2 2 6" xfId="10922" xr:uid="{00000000-0005-0000-0000-0000D92A0000}"/>
    <cellStyle name="常规 3 2 12 2 3 2 3" xfId="10924" xr:uid="{00000000-0005-0000-0000-0000DB2A0000}"/>
    <cellStyle name="常规 3 2 12 2 3 2 4" xfId="10926" xr:uid="{00000000-0005-0000-0000-0000DD2A0000}"/>
    <cellStyle name="常规 3 2 12 2 3 2 4 2" xfId="10927" xr:uid="{00000000-0005-0000-0000-0000DE2A0000}"/>
    <cellStyle name="常规 3 2 12 2 3 2 5" xfId="10929" xr:uid="{00000000-0005-0000-0000-0000E02A0000}"/>
    <cellStyle name="常规 3 2 12 2 3 2 6" xfId="10931" xr:uid="{00000000-0005-0000-0000-0000E22A0000}"/>
    <cellStyle name="常规 3 2 12 2 3 3" xfId="10933" xr:uid="{00000000-0005-0000-0000-0000E42A0000}"/>
    <cellStyle name="常规 3 2 12 2 3 3 2" xfId="10935" xr:uid="{00000000-0005-0000-0000-0000E62A0000}"/>
    <cellStyle name="常规 3 2 12 2 3 3 2 2" xfId="10937" xr:uid="{00000000-0005-0000-0000-0000E82A0000}"/>
    <cellStyle name="常规 3 2 12 2 3 3 2 2 2" xfId="10938" xr:uid="{00000000-0005-0000-0000-0000E92A0000}"/>
    <cellStyle name="常规 3 2 12 2 3 3 2 2 3" xfId="10939" xr:uid="{00000000-0005-0000-0000-0000EA2A0000}"/>
    <cellStyle name="常规 3 2 12 2 3 3 2 2 3 2" xfId="10940" xr:uid="{00000000-0005-0000-0000-0000EB2A0000}"/>
    <cellStyle name="常规 3 2 12 2 3 3 2 2 4" xfId="10941" xr:uid="{00000000-0005-0000-0000-0000EC2A0000}"/>
    <cellStyle name="常规 3 2 12 2 3 3 2 3" xfId="10944" xr:uid="{00000000-0005-0000-0000-0000EF2A0000}"/>
    <cellStyle name="常规 3 2 12 2 3 3 2 4" xfId="10948" xr:uid="{00000000-0005-0000-0000-0000F32A0000}"/>
    <cellStyle name="常规 3 2 12 2 3 3 2 4 2" xfId="361" xr:uid="{00000000-0005-0000-0000-000098010000}"/>
    <cellStyle name="常规 3 2 12 2 3 3 2 5" xfId="10950" xr:uid="{00000000-0005-0000-0000-0000F52A0000}"/>
    <cellStyle name="常规 3 2 12 2 3 3 2 6" xfId="10951" xr:uid="{00000000-0005-0000-0000-0000F62A0000}"/>
    <cellStyle name="常规 3 2 12 2 3 3 3" xfId="5341" xr:uid="{00000000-0005-0000-0000-00000C150000}"/>
    <cellStyle name="常规 3 2 12 2 3 3 4" xfId="10952" xr:uid="{00000000-0005-0000-0000-0000F72A0000}"/>
    <cellStyle name="常规 3 2 12 2 3 3 4 2" xfId="10953" xr:uid="{00000000-0005-0000-0000-0000F82A0000}"/>
    <cellStyle name="常规 3 2 12 2 3 3 5" xfId="10954" xr:uid="{00000000-0005-0000-0000-0000F92A0000}"/>
    <cellStyle name="常规 3 2 12 2 3 3 6" xfId="10955" xr:uid="{00000000-0005-0000-0000-0000FA2A0000}"/>
    <cellStyle name="常规 3 2 12 2 3 4" xfId="10956" xr:uid="{00000000-0005-0000-0000-0000FB2A0000}"/>
    <cellStyle name="常规 3 2 12 2 3 4 2" xfId="10960" xr:uid="{00000000-0005-0000-0000-0000FF2A0000}"/>
    <cellStyle name="常规 3 2 12 2 3 5" xfId="10961" xr:uid="{00000000-0005-0000-0000-0000002B0000}"/>
    <cellStyle name="常规 3 2 12 2 3 5 2" xfId="10965" xr:uid="{00000000-0005-0000-0000-0000042B0000}"/>
    <cellStyle name="常规 3 2 12 2 3 6" xfId="10966" xr:uid="{00000000-0005-0000-0000-0000052B0000}"/>
    <cellStyle name="常规 3 2 12 2 3 7" xfId="10967" xr:uid="{00000000-0005-0000-0000-0000062B0000}"/>
    <cellStyle name="常规 3 2 12 2 4" xfId="10968" xr:uid="{00000000-0005-0000-0000-0000072B0000}"/>
    <cellStyle name="常规 3 2 12 2 4 2" xfId="10969" xr:uid="{00000000-0005-0000-0000-0000082B0000}"/>
    <cellStyle name="常规 3 2 12 2 5" xfId="10970" xr:uid="{00000000-0005-0000-0000-0000092B0000}"/>
    <cellStyle name="常规 3 2 12 2 5 2" xfId="10971" xr:uid="{00000000-0005-0000-0000-00000A2B0000}"/>
    <cellStyle name="常规 3 2 12 2 6" xfId="10972" xr:uid="{00000000-0005-0000-0000-00000B2B0000}"/>
    <cellStyle name="常规 3 2 12 2 7" xfId="10973" xr:uid="{00000000-0005-0000-0000-00000C2B0000}"/>
    <cellStyle name="常规 3 2 12 3" xfId="10975" xr:uid="{00000000-0005-0000-0000-00000E2B0000}"/>
    <cellStyle name="常规 3 2 12 3 2" xfId="10976" xr:uid="{00000000-0005-0000-0000-00000F2B0000}"/>
    <cellStyle name="常规 3 2 12 3 2 2" xfId="10978" xr:uid="{00000000-0005-0000-0000-0000112B0000}"/>
    <cellStyle name="常规 3 2 12 3 2 2 2" xfId="10980" xr:uid="{00000000-0005-0000-0000-0000132B0000}"/>
    <cellStyle name="常规 3 2 12 3 2 2 3" xfId="10981" xr:uid="{00000000-0005-0000-0000-0000142B0000}"/>
    <cellStyle name="常规 3 2 12 3 2 2 3 2" xfId="2533" xr:uid="{00000000-0005-0000-0000-0000140A0000}"/>
    <cellStyle name="常规 3 2 12 3 2 2 4" xfId="10983" xr:uid="{00000000-0005-0000-0000-0000162B0000}"/>
    <cellStyle name="常规 3 2 12 3 2 3" xfId="10986" xr:uid="{00000000-0005-0000-0000-0000192B0000}"/>
    <cellStyle name="常规 3 2 12 3 2 4" xfId="10988" xr:uid="{00000000-0005-0000-0000-00001B2B0000}"/>
    <cellStyle name="常规 3 2 12 3 2 4 2" xfId="10989" xr:uid="{00000000-0005-0000-0000-00001C2B0000}"/>
    <cellStyle name="常规 3 2 12 3 2 5" xfId="10991" xr:uid="{00000000-0005-0000-0000-00001E2B0000}"/>
    <cellStyle name="常规 3 2 12 3 2 6" xfId="10992" xr:uid="{00000000-0005-0000-0000-00001F2B0000}"/>
    <cellStyle name="常规 3 2 12 3 3" xfId="10993" xr:uid="{00000000-0005-0000-0000-0000202B0000}"/>
    <cellStyle name="常规 3 2 12 3 4" xfId="10994" xr:uid="{00000000-0005-0000-0000-0000212B0000}"/>
    <cellStyle name="常规 3 2 12 3 4 2" xfId="10995" xr:uid="{00000000-0005-0000-0000-0000222B0000}"/>
    <cellStyle name="常规 3 2 12 3 5" xfId="5622" xr:uid="{00000000-0005-0000-0000-000025160000}"/>
    <cellStyle name="常规 3 2 12 3 6" xfId="5627" xr:uid="{00000000-0005-0000-0000-00002A160000}"/>
    <cellStyle name="常规 3 2 12 4" xfId="10996" xr:uid="{00000000-0005-0000-0000-0000232B0000}"/>
    <cellStyle name="常规 3 2 12 4 2" xfId="10997" xr:uid="{00000000-0005-0000-0000-0000242B0000}"/>
    <cellStyle name="常规 3 2 12 4 2 2" xfId="10998" xr:uid="{00000000-0005-0000-0000-0000252B0000}"/>
    <cellStyle name="常规 3 2 12 4 2 2 2" xfId="11000" xr:uid="{00000000-0005-0000-0000-0000272B0000}"/>
    <cellStyle name="常规 3 2 12 4 2 2 3" xfId="72" xr:uid="{00000000-0005-0000-0000-000052000000}"/>
    <cellStyle name="常规 3 2 12 4 2 2 3 2" xfId="2738" xr:uid="{00000000-0005-0000-0000-0000E10A0000}"/>
    <cellStyle name="常规 3 2 12 4 2 2 4" xfId="11002" xr:uid="{00000000-0005-0000-0000-0000292B0000}"/>
    <cellStyle name="常规 3 2 12 4 2 3" xfId="11003" xr:uid="{00000000-0005-0000-0000-00002A2B0000}"/>
    <cellStyle name="常规 3 2 12 4 2 4" xfId="11004" xr:uid="{00000000-0005-0000-0000-00002B2B0000}"/>
    <cellStyle name="常规 3 2 12 4 2 4 2" xfId="11005" xr:uid="{00000000-0005-0000-0000-00002C2B0000}"/>
    <cellStyle name="常规 3 2 12 4 2 5" xfId="11007" xr:uid="{00000000-0005-0000-0000-00002E2B0000}"/>
    <cellStyle name="常规 3 2 12 4 2 6" xfId="11008" xr:uid="{00000000-0005-0000-0000-00002F2B0000}"/>
    <cellStyle name="常规 3 2 12 4 3" xfId="11010" xr:uid="{00000000-0005-0000-0000-0000312B0000}"/>
    <cellStyle name="常规 3 2 12 4 4" xfId="11012" xr:uid="{00000000-0005-0000-0000-0000332B0000}"/>
    <cellStyle name="常规 3 2 12 4 4 2" xfId="11013" xr:uid="{00000000-0005-0000-0000-0000342B0000}"/>
    <cellStyle name="常规 3 2 12 4 5" xfId="11015" xr:uid="{00000000-0005-0000-0000-0000362B0000}"/>
    <cellStyle name="常规 3 2 12 4 6" xfId="11017" xr:uid="{00000000-0005-0000-0000-0000382B0000}"/>
    <cellStyle name="常规 3 2 12 5" xfId="4409" xr:uid="{00000000-0005-0000-0000-000068110000}"/>
    <cellStyle name="常规 3 2 12 5 2" xfId="4412" xr:uid="{00000000-0005-0000-0000-00006B110000}"/>
    <cellStyle name="常规 3 2 12 6" xfId="4429" xr:uid="{00000000-0005-0000-0000-00007C110000}"/>
    <cellStyle name="常规 3 2 12 6 2" xfId="11019" xr:uid="{00000000-0005-0000-0000-00003A2B0000}"/>
    <cellStyle name="常规 3 2 12 7" xfId="4432" xr:uid="{00000000-0005-0000-0000-00007F110000}"/>
    <cellStyle name="常规 3 2 12 8" xfId="4434" xr:uid="{00000000-0005-0000-0000-000081110000}"/>
    <cellStyle name="常规 3 2 13" xfId="11020" xr:uid="{00000000-0005-0000-0000-00003B2B0000}"/>
    <cellStyle name="常规 3 2 13 2" xfId="11021" xr:uid="{00000000-0005-0000-0000-00003C2B0000}"/>
    <cellStyle name="常规 3 2 13 2 2" xfId="11022" xr:uid="{00000000-0005-0000-0000-00003D2B0000}"/>
    <cellStyle name="常规 3 2 13 2 2 2" xfId="11024" xr:uid="{00000000-0005-0000-0000-00003F2B0000}"/>
    <cellStyle name="常规 3 2 13 2 2 2 2" xfId="11026" xr:uid="{00000000-0005-0000-0000-0000412B0000}"/>
    <cellStyle name="常规 3 2 13 2 2 2 2 2" xfId="11027" xr:uid="{00000000-0005-0000-0000-0000422B0000}"/>
    <cellStyle name="常规 3 2 13 2 2 2 2 3" xfId="8448" xr:uid="{00000000-0005-0000-0000-00002F210000}"/>
    <cellStyle name="常规 3 2 13 2 2 2 2 3 2" xfId="8450" xr:uid="{00000000-0005-0000-0000-000031210000}"/>
    <cellStyle name="常规 3 2 13 2 2 2 2 4" xfId="8469" xr:uid="{00000000-0005-0000-0000-000044210000}"/>
    <cellStyle name="常规 3 2 13 2 2 2 3" xfId="11028" xr:uid="{00000000-0005-0000-0000-0000432B0000}"/>
    <cellStyle name="常规 3 2 13 2 2 2 4" xfId="11029" xr:uid="{00000000-0005-0000-0000-0000442B0000}"/>
    <cellStyle name="常规 3 2 13 2 2 2 4 2" xfId="11031" xr:uid="{00000000-0005-0000-0000-0000462B0000}"/>
    <cellStyle name="常规 3 2 13 2 2 2 5" xfId="11032" xr:uid="{00000000-0005-0000-0000-0000472B0000}"/>
    <cellStyle name="常规 3 2 13 2 2 2 6" xfId="11033" xr:uid="{00000000-0005-0000-0000-0000482B0000}"/>
    <cellStyle name="常规 3 2 13 2 2 3" xfId="11035" xr:uid="{00000000-0005-0000-0000-00004A2B0000}"/>
    <cellStyle name="常规 3 2 13 2 2 4" xfId="11036" xr:uid="{00000000-0005-0000-0000-00004B2B0000}"/>
    <cellStyle name="常规 3 2 13 2 2 4 2" xfId="11037" xr:uid="{00000000-0005-0000-0000-00004C2B0000}"/>
    <cellStyle name="常规 3 2 13 2 2 5" xfId="11038" xr:uid="{00000000-0005-0000-0000-00004D2B0000}"/>
    <cellStyle name="常规 3 2 13 2 2 6" xfId="11039" xr:uid="{00000000-0005-0000-0000-00004E2B0000}"/>
    <cellStyle name="常规 3 2 13 2 3" xfId="11040" xr:uid="{00000000-0005-0000-0000-00004F2B0000}"/>
    <cellStyle name="常规 3 2 13 2 3 2" xfId="11041" xr:uid="{00000000-0005-0000-0000-0000502B0000}"/>
    <cellStyle name="常规 3 2 13 2 3 2 2" xfId="11043" xr:uid="{00000000-0005-0000-0000-0000522B0000}"/>
    <cellStyle name="常规 3 2 13 2 3 2 2 2" xfId="11045" xr:uid="{00000000-0005-0000-0000-0000542B0000}"/>
    <cellStyle name="常规 3 2 13 2 3 2 2 2 2" xfId="11046" xr:uid="{00000000-0005-0000-0000-0000552B0000}"/>
    <cellStyle name="常规 3 2 13 2 3 2 2 2 3" xfId="11047" xr:uid="{00000000-0005-0000-0000-0000562B0000}"/>
    <cellStyle name="常规 3 2 13 2 3 2 2 2 3 2" xfId="11048" xr:uid="{00000000-0005-0000-0000-0000572B0000}"/>
    <cellStyle name="常规 3 2 13 2 3 2 2 2 4" xfId="11049" xr:uid="{00000000-0005-0000-0000-0000582B0000}"/>
    <cellStyle name="常规 3 2 13 2 3 2 2 3" xfId="11051" xr:uid="{00000000-0005-0000-0000-00005A2B0000}"/>
    <cellStyle name="常规 3 2 13 2 3 2 2 4" xfId="11052" xr:uid="{00000000-0005-0000-0000-00005B2B0000}"/>
    <cellStyle name="常规 3 2 13 2 3 2 2 4 2" xfId="11055" xr:uid="{00000000-0005-0000-0000-00005E2B0000}"/>
    <cellStyle name="常规 3 2 13 2 3 2 2 5" xfId="11056" xr:uid="{00000000-0005-0000-0000-00005F2B0000}"/>
    <cellStyle name="常规 3 2 13 2 3 2 2 6" xfId="11057" xr:uid="{00000000-0005-0000-0000-0000602B0000}"/>
    <cellStyle name="常规 3 2 13 2 3 2 3" xfId="1041" xr:uid="{00000000-0005-0000-0000-000040040000}"/>
    <cellStyle name="常规 3 2 13 2 3 2 4" xfId="11058" xr:uid="{00000000-0005-0000-0000-0000612B0000}"/>
    <cellStyle name="常规 3 2 13 2 3 2 4 2" xfId="11060" xr:uid="{00000000-0005-0000-0000-0000632B0000}"/>
    <cellStyle name="常规 3 2 13 2 3 2 5" xfId="11061" xr:uid="{00000000-0005-0000-0000-0000642B0000}"/>
    <cellStyle name="常规 3 2 13 2 3 2 6" xfId="11063" xr:uid="{00000000-0005-0000-0000-0000662B0000}"/>
    <cellStyle name="常规 3 2 13 2 3 3" xfId="11064" xr:uid="{00000000-0005-0000-0000-0000672B0000}"/>
    <cellStyle name="常规 3 2 13 2 3 3 2" xfId="11066" xr:uid="{00000000-0005-0000-0000-0000692B0000}"/>
    <cellStyle name="常规 3 2 13 2 3 3 2 2" xfId="11068" xr:uid="{00000000-0005-0000-0000-00006B2B0000}"/>
    <cellStyle name="常规 3 2 13 2 3 3 2 2 2" xfId="11069" xr:uid="{00000000-0005-0000-0000-00006C2B0000}"/>
    <cellStyle name="常规 3 2 13 2 3 3 2 2 3" xfId="11070" xr:uid="{00000000-0005-0000-0000-00006D2B0000}"/>
    <cellStyle name="常规 3 2 13 2 3 3 2 2 3 2" xfId="11072" xr:uid="{00000000-0005-0000-0000-00006F2B0000}"/>
    <cellStyle name="常规 3 2 13 2 3 3 2 2 4" xfId="11073" xr:uid="{00000000-0005-0000-0000-0000702B0000}"/>
    <cellStyle name="常规 3 2 13 2 3 3 2 3" xfId="11074" xr:uid="{00000000-0005-0000-0000-0000712B0000}"/>
    <cellStyle name="常规 3 2 13 2 3 3 2 4" xfId="11076" xr:uid="{00000000-0005-0000-0000-0000732B0000}"/>
    <cellStyle name="常规 3 2 13 2 3 3 2 4 2" xfId="11078" xr:uid="{00000000-0005-0000-0000-0000752B0000}"/>
    <cellStyle name="常规 3 2 13 2 3 3 2 5" xfId="11079" xr:uid="{00000000-0005-0000-0000-0000762B0000}"/>
    <cellStyle name="常规 3 2 13 2 3 3 2 6" xfId="11080" xr:uid="{00000000-0005-0000-0000-0000772B0000}"/>
    <cellStyle name="常规 3 2 13 2 3 3 3" xfId="11082" xr:uid="{00000000-0005-0000-0000-0000792B0000}"/>
    <cellStyle name="常规 3 2 13 2 3 3 4" xfId="11083" xr:uid="{00000000-0005-0000-0000-00007A2B0000}"/>
    <cellStyle name="常规 3 2 13 2 3 3 4 2" xfId="11085" xr:uid="{00000000-0005-0000-0000-00007C2B0000}"/>
    <cellStyle name="常规 3 2 13 2 3 3 5" xfId="11086" xr:uid="{00000000-0005-0000-0000-00007D2B0000}"/>
    <cellStyle name="常规 3 2 13 2 3 3 6" xfId="11087" xr:uid="{00000000-0005-0000-0000-00007E2B0000}"/>
    <cellStyle name="常规 3 2 13 2 3 4" xfId="11088" xr:uid="{00000000-0005-0000-0000-00007F2B0000}"/>
    <cellStyle name="常规 3 2 13 2 3 4 2" xfId="11089" xr:uid="{00000000-0005-0000-0000-0000802B0000}"/>
    <cellStyle name="常规 3 2 13 2 3 5" xfId="11090" xr:uid="{00000000-0005-0000-0000-0000812B0000}"/>
    <cellStyle name="常规 3 2 13 2 3 5 2" xfId="11091" xr:uid="{00000000-0005-0000-0000-0000822B0000}"/>
    <cellStyle name="常规 3 2 13 2 3 6" xfId="11092" xr:uid="{00000000-0005-0000-0000-0000832B0000}"/>
    <cellStyle name="常规 3 2 13 2 3 7" xfId="11093" xr:uid="{00000000-0005-0000-0000-0000842B0000}"/>
    <cellStyle name="常规 3 2 13 2 4" xfId="11094" xr:uid="{00000000-0005-0000-0000-0000852B0000}"/>
    <cellStyle name="常规 3 2 13 2 4 2" xfId="11095" xr:uid="{00000000-0005-0000-0000-0000862B0000}"/>
    <cellStyle name="常规 3 2 13 2 5" xfId="11096" xr:uid="{00000000-0005-0000-0000-0000872B0000}"/>
    <cellStyle name="常规 3 2 13 2 5 2" xfId="11097" xr:uid="{00000000-0005-0000-0000-0000882B0000}"/>
    <cellStyle name="常规 3 2 13 2 6" xfId="11098" xr:uid="{00000000-0005-0000-0000-0000892B0000}"/>
    <cellStyle name="常规 3 2 13 2 7" xfId="11099" xr:uid="{00000000-0005-0000-0000-00008A2B0000}"/>
    <cellStyle name="常规 3 2 13 3" xfId="11100" xr:uid="{00000000-0005-0000-0000-00008B2B0000}"/>
    <cellStyle name="常规 3 2 13 3 2" xfId="11101" xr:uid="{00000000-0005-0000-0000-00008C2B0000}"/>
    <cellStyle name="常规 3 2 13 3 2 2" xfId="11103" xr:uid="{00000000-0005-0000-0000-00008E2B0000}"/>
    <cellStyle name="常规 3 2 13 3 2 2 2" xfId="11106" xr:uid="{00000000-0005-0000-0000-0000912B0000}"/>
    <cellStyle name="常规 3 2 13 3 2 2 3" xfId="11108" xr:uid="{00000000-0005-0000-0000-0000932B0000}"/>
    <cellStyle name="常规 3 2 13 3 2 2 3 2" xfId="11111" xr:uid="{00000000-0005-0000-0000-0000962B0000}"/>
    <cellStyle name="常规 3 2 13 3 2 2 4" xfId="11113" xr:uid="{00000000-0005-0000-0000-0000982B0000}"/>
    <cellStyle name="常规 3 2 13 3 2 3" xfId="11115" xr:uid="{00000000-0005-0000-0000-00009A2B0000}"/>
    <cellStyle name="常规 3 2 13 3 2 4" xfId="11116" xr:uid="{00000000-0005-0000-0000-00009B2B0000}"/>
    <cellStyle name="常规 3 2 13 3 2 4 2" xfId="11118" xr:uid="{00000000-0005-0000-0000-00009D2B0000}"/>
    <cellStyle name="常规 3 2 13 3 2 5" xfId="11119" xr:uid="{00000000-0005-0000-0000-00009E2B0000}"/>
    <cellStyle name="常规 3 2 13 3 2 6" xfId="11120" xr:uid="{00000000-0005-0000-0000-00009F2B0000}"/>
    <cellStyle name="常规 3 2 13 3 3" xfId="11121" xr:uid="{00000000-0005-0000-0000-0000A02B0000}"/>
    <cellStyle name="常规 3 2 13 3 4" xfId="11122" xr:uid="{00000000-0005-0000-0000-0000A12B0000}"/>
    <cellStyle name="常规 3 2 13 3 4 2" xfId="11123" xr:uid="{00000000-0005-0000-0000-0000A22B0000}"/>
    <cellStyle name="常规 3 2 13 3 5" xfId="5638" xr:uid="{00000000-0005-0000-0000-000035160000}"/>
    <cellStyle name="常规 3 2 13 3 6" xfId="5645" xr:uid="{00000000-0005-0000-0000-00003C160000}"/>
    <cellStyle name="常规 3 2 13 4" xfId="11124" xr:uid="{00000000-0005-0000-0000-0000A32B0000}"/>
    <cellStyle name="常规 3 2 13 4 2" xfId="11125" xr:uid="{00000000-0005-0000-0000-0000A42B0000}"/>
    <cellStyle name="常规 3 2 13 4 2 2" xfId="11127" xr:uid="{00000000-0005-0000-0000-0000A62B0000}"/>
    <cellStyle name="常规 3 2 13 4 2 2 2" xfId="11129" xr:uid="{00000000-0005-0000-0000-0000A82B0000}"/>
    <cellStyle name="常规 3 2 13 4 2 2 3" xfId="11130" xr:uid="{00000000-0005-0000-0000-0000A92B0000}"/>
    <cellStyle name="常规 3 2 13 4 2 2 3 2" xfId="11132" xr:uid="{00000000-0005-0000-0000-0000AB2B0000}"/>
    <cellStyle name="常规 3 2 13 4 2 2 4" xfId="11133" xr:uid="{00000000-0005-0000-0000-0000AC2B0000}"/>
    <cellStyle name="常规 3 2 13 4 2 3" xfId="11135" xr:uid="{00000000-0005-0000-0000-0000AE2B0000}"/>
    <cellStyle name="常规 3 2 13 4 2 4" xfId="11136" xr:uid="{00000000-0005-0000-0000-0000AF2B0000}"/>
    <cellStyle name="常规 3 2 13 4 2 4 2" xfId="9391" xr:uid="{00000000-0005-0000-0000-0000DE240000}"/>
    <cellStyle name="常规 3 2 13 4 2 5" xfId="11137" xr:uid="{00000000-0005-0000-0000-0000B02B0000}"/>
    <cellStyle name="常规 3 2 13 4 2 6" xfId="11138" xr:uid="{00000000-0005-0000-0000-0000B12B0000}"/>
    <cellStyle name="常规 3 2 13 4 3" xfId="11140" xr:uid="{00000000-0005-0000-0000-0000B32B0000}"/>
    <cellStyle name="常规 3 2 13 4 4" xfId="11142" xr:uid="{00000000-0005-0000-0000-0000B52B0000}"/>
    <cellStyle name="常规 3 2 13 4 4 2" xfId="11143" xr:uid="{00000000-0005-0000-0000-0000B62B0000}"/>
    <cellStyle name="常规 3 2 13 4 5" xfId="5596" xr:uid="{00000000-0005-0000-0000-00000B160000}"/>
    <cellStyle name="常规 3 2 13 4 6" xfId="11145" xr:uid="{00000000-0005-0000-0000-0000B82B0000}"/>
    <cellStyle name="常规 3 2 13 5" xfId="4213" xr:uid="{00000000-0005-0000-0000-0000A4100000}"/>
    <cellStyle name="常规 3 2 13 5 2" xfId="5893" xr:uid="{00000000-0005-0000-0000-000034170000}"/>
    <cellStyle name="常规 3 2 13 6" xfId="11146" xr:uid="{00000000-0005-0000-0000-0000B92B0000}"/>
    <cellStyle name="常规 3 2 13 6 2" xfId="11147" xr:uid="{00000000-0005-0000-0000-0000BA2B0000}"/>
    <cellStyle name="常规 3 2 13 7" xfId="11148" xr:uid="{00000000-0005-0000-0000-0000BB2B0000}"/>
    <cellStyle name="常规 3 2 13 8" xfId="11149" xr:uid="{00000000-0005-0000-0000-0000BC2B0000}"/>
    <cellStyle name="常规 3 2 14" xfId="11150" xr:uid="{00000000-0005-0000-0000-0000BD2B0000}"/>
    <cellStyle name="常规 3 2 14 2" xfId="11152" xr:uid="{00000000-0005-0000-0000-0000BF2B0000}"/>
    <cellStyle name="常规 3 2 14 2 2" xfId="11153" xr:uid="{00000000-0005-0000-0000-0000C02B0000}"/>
    <cellStyle name="常规 3 2 14 2 2 2" xfId="11154" xr:uid="{00000000-0005-0000-0000-0000C12B0000}"/>
    <cellStyle name="常规 3 2 14 2 2 2 2" xfId="11156" xr:uid="{00000000-0005-0000-0000-0000C32B0000}"/>
    <cellStyle name="常规 3 2 14 2 2 2 2 2" xfId="11158" xr:uid="{00000000-0005-0000-0000-0000C52B0000}"/>
    <cellStyle name="常规 3 2 14 2 2 2 2 3" xfId="10116" xr:uid="{00000000-0005-0000-0000-0000B3270000}"/>
    <cellStyle name="常规 3 2 14 2 2 2 2 3 2" xfId="10118" xr:uid="{00000000-0005-0000-0000-0000B5270000}"/>
    <cellStyle name="常规 3 2 14 2 2 2 2 4" xfId="10136" xr:uid="{00000000-0005-0000-0000-0000C7270000}"/>
    <cellStyle name="常规 3 2 14 2 2 2 3" xfId="11160" xr:uid="{00000000-0005-0000-0000-0000C72B0000}"/>
    <cellStyle name="常规 3 2 14 2 2 2 4" xfId="11162" xr:uid="{00000000-0005-0000-0000-0000C92B0000}"/>
    <cellStyle name="常规 3 2 14 2 2 2 4 2" xfId="11164" xr:uid="{00000000-0005-0000-0000-0000CB2B0000}"/>
    <cellStyle name="常规 3 2 14 2 2 2 5" xfId="11165" xr:uid="{00000000-0005-0000-0000-0000CC2B0000}"/>
    <cellStyle name="常规 3 2 14 2 2 2 6" xfId="11166" xr:uid="{00000000-0005-0000-0000-0000CD2B0000}"/>
    <cellStyle name="常规 3 2 14 2 2 3" xfId="11167" xr:uid="{00000000-0005-0000-0000-0000CE2B0000}"/>
    <cellStyle name="常规 3 2 14 2 2 4" xfId="11168" xr:uid="{00000000-0005-0000-0000-0000CF2B0000}"/>
    <cellStyle name="常规 3 2 14 2 2 4 2" xfId="11171" xr:uid="{00000000-0005-0000-0000-0000D22B0000}"/>
    <cellStyle name="常规 3 2 14 2 2 5" xfId="11172" xr:uid="{00000000-0005-0000-0000-0000D32B0000}"/>
    <cellStyle name="常规 3 2 14 2 2 6" xfId="11173" xr:uid="{00000000-0005-0000-0000-0000D42B0000}"/>
    <cellStyle name="常规 3 2 14 2 3" xfId="11174" xr:uid="{00000000-0005-0000-0000-0000D52B0000}"/>
    <cellStyle name="常规 3 2 14 2 3 2" xfId="11175" xr:uid="{00000000-0005-0000-0000-0000D62B0000}"/>
    <cellStyle name="常规 3 2 14 2 3 2 2" xfId="8598" xr:uid="{00000000-0005-0000-0000-0000C5210000}"/>
    <cellStyle name="常规 3 2 14 2 3 2 2 2" xfId="11176" xr:uid="{00000000-0005-0000-0000-0000D72B0000}"/>
    <cellStyle name="常规 3 2 14 2 3 2 2 2 2" xfId="11177" xr:uid="{00000000-0005-0000-0000-0000D82B0000}"/>
    <cellStyle name="常规 3 2 14 2 3 2 2 2 3" xfId="11178" xr:uid="{00000000-0005-0000-0000-0000D92B0000}"/>
    <cellStyle name="常规 3 2 14 2 3 2 2 2 3 2" xfId="8833" xr:uid="{00000000-0005-0000-0000-0000B0220000}"/>
    <cellStyle name="常规 3 2 14 2 3 2 2 2 4" xfId="11179" xr:uid="{00000000-0005-0000-0000-0000DA2B0000}"/>
    <cellStyle name="常规 3 2 14 2 3 2 2 3" xfId="11180" xr:uid="{00000000-0005-0000-0000-0000DB2B0000}"/>
    <cellStyle name="常规 3 2 14 2 3 2 2 4" xfId="11181" xr:uid="{00000000-0005-0000-0000-0000DC2B0000}"/>
    <cellStyle name="常规 3 2 14 2 3 2 2 4 2" xfId="11184" xr:uid="{00000000-0005-0000-0000-0000DF2B0000}"/>
    <cellStyle name="常规 3 2 14 2 3 2 2 5" xfId="865" xr:uid="{00000000-0005-0000-0000-000090030000}"/>
    <cellStyle name="常规 3 2 14 2 3 2 2 6" xfId="4358" xr:uid="{00000000-0005-0000-0000-000035110000}"/>
    <cellStyle name="常规 3 2 14 2 3 2 3" xfId="636" xr:uid="{00000000-0005-0000-0000-0000AB020000}"/>
    <cellStyle name="常规 3 2 14 2 3 2 4" xfId="11185" xr:uid="{00000000-0005-0000-0000-0000E02B0000}"/>
    <cellStyle name="常规 3 2 14 2 3 2 4 2" xfId="11188" xr:uid="{00000000-0005-0000-0000-0000E32B0000}"/>
    <cellStyle name="常规 3 2 14 2 3 2 5" xfId="11189" xr:uid="{00000000-0005-0000-0000-0000E42B0000}"/>
    <cellStyle name="常规 3 2 14 2 3 2 6" xfId="11191" xr:uid="{00000000-0005-0000-0000-0000E62B0000}"/>
    <cellStyle name="常规 3 2 14 2 3 3" xfId="11192" xr:uid="{00000000-0005-0000-0000-0000E72B0000}"/>
    <cellStyle name="常规 3 2 14 2 3 3 2" xfId="8775" xr:uid="{00000000-0005-0000-0000-000076220000}"/>
    <cellStyle name="常规 3 2 14 2 3 3 2 2" xfId="11193" xr:uid="{00000000-0005-0000-0000-0000E82B0000}"/>
    <cellStyle name="常规 3 2 14 2 3 3 2 2 2" xfId="11194" xr:uid="{00000000-0005-0000-0000-0000E92B0000}"/>
    <cellStyle name="常规 3 2 14 2 3 3 2 2 3" xfId="11195" xr:uid="{00000000-0005-0000-0000-0000EA2B0000}"/>
    <cellStyle name="常规 3 2 14 2 3 3 2 2 3 2" xfId="11197" xr:uid="{00000000-0005-0000-0000-0000EC2B0000}"/>
    <cellStyle name="常规 3 2 14 2 3 3 2 2 4" xfId="11198" xr:uid="{00000000-0005-0000-0000-0000ED2B0000}"/>
    <cellStyle name="常规 3 2 14 2 3 3 2 3" xfId="7510" xr:uid="{00000000-0005-0000-0000-0000851D0000}"/>
    <cellStyle name="常规 3 2 14 2 3 3 2 4" xfId="11200" xr:uid="{00000000-0005-0000-0000-0000EF2B0000}"/>
    <cellStyle name="常规 3 2 14 2 3 3 2 4 2" xfId="7650" xr:uid="{00000000-0005-0000-0000-0000111E0000}"/>
    <cellStyle name="常规 3 2 14 2 3 3 2 5" xfId="9185" xr:uid="{00000000-0005-0000-0000-000010240000}"/>
    <cellStyle name="常规 3 2 14 2 3 3 2 6" xfId="9332" xr:uid="{00000000-0005-0000-0000-0000A3240000}"/>
    <cellStyle name="常规 3 2 14 2 3 3 3" xfId="8777" xr:uid="{00000000-0005-0000-0000-000078220000}"/>
    <cellStyle name="常规 3 2 14 2 3 3 4" xfId="11201" xr:uid="{00000000-0005-0000-0000-0000F02B0000}"/>
    <cellStyle name="常规 3 2 14 2 3 3 4 2" xfId="11202" xr:uid="{00000000-0005-0000-0000-0000F12B0000}"/>
    <cellStyle name="常规 3 2 14 2 3 3 5" xfId="11203" xr:uid="{00000000-0005-0000-0000-0000F22B0000}"/>
    <cellStyle name="常规 3 2 14 2 3 3 6" xfId="11204" xr:uid="{00000000-0005-0000-0000-0000F32B0000}"/>
    <cellStyle name="常规 3 2 14 2 3 4" xfId="11205" xr:uid="{00000000-0005-0000-0000-0000F42B0000}"/>
    <cellStyle name="常规 3 2 14 2 3 4 2" xfId="8896" xr:uid="{00000000-0005-0000-0000-0000EF220000}"/>
    <cellStyle name="常规 3 2 14 2 3 5" xfId="11206" xr:uid="{00000000-0005-0000-0000-0000F52B0000}"/>
    <cellStyle name="常规 3 2 14 2 3 5 2" xfId="11207" xr:uid="{00000000-0005-0000-0000-0000F62B0000}"/>
    <cellStyle name="常规 3 2 14 2 3 6" xfId="11208" xr:uid="{00000000-0005-0000-0000-0000F72B0000}"/>
    <cellStyle name="常规 3 2 14 2 3 7" xfId="11209" xr:uid="{00000000-0005-0000-0000-0000F82B0000}"/>
    <cellStyle name="常规 3 2 14 2 4" xfId="11210" xr:uid="{00000000-0005-0000-0000-0000F92B0000}"/>
    <cellStyle name="常规 3 2 14 2 4 2" xfId="11211" xr:uid="{00000000-0005-0000-0000-0000FA2B0000}"/>
    <cellStyle name="常规 3 2 14 2 5" xfId="11212" xr:uid="{00000000-0005-0000-0000-0000FB2B0000}"/>
    <cellStyle name="常规 3 2 14 2 5 2" xfId="11213" xr:uid="{00000000-0005-0000-0000-0000FC2B0000}"/>
    <cellStyle name="常规 3 2 14 2 6" xfId="11214" xr:uid="{00000000-0005-0000-0000-0000FD2B0000}"/>
    <cellStyle name="常规 3 2 14 2 7" xfId="11215" xr:uid="{00000000-0005-0000-0000-0000FE2B0000}"/>
    <cellStyle name="常规 3 2 14 3" xfId="11217" xr:uid="{00000000-0005-0000-0000-0000002C0000}"/>
    <cellStyle name="常规 3 2 14 3 2" xfId="11218" xr:uid="{00000000-0005-0000-0000-0000012C0000}"/>
    <cellStyle name="常规 3 2 14 3 2 2" xfId="11220" xr:uid="{00000000-0005-0000-0000-0000032C0000}"/>
    <cellStyle name="常规 3 2 14 3 2 2 2" xfId="11222" xr:uid="{00000000-0005-0000-0000-0000052C0000}"/>
    <cellStyle name="常规 3 2 14 3 2 2 3" xfId="11224" xr:uid="{00000000-0005-0000-0000-0000072C0000}"/>
    <cellStyle name="常规 3 2 14 3 2 2 3 2" xfId="11228" xr:uid="{00000000-0005-0000-0000-00000B2C0000}"/>
    <cellStyle name="常规 3 2 14 3 2 2 4" xfId="11230" xr:uid="{00000000-0005-0000-0000-00000D2C0000}"/>
    <cellStyle name="常规 3 2 14 3 2 3" xfId="11232" xr:uid="{00000000-0005-0000-0000-00000F2C0000}"/>
    <cellStyle name="常规 3 2 14 3 2 4" xfId="11234" xr:uid="{00000000-0005-0000-0000-0000112C0000}"/>
    <cellStyle name="常规 3 2 14 3 2 4 2" xfId="11237" xr:uid="{00000000-0005-0000-0000-0000142C0000}"/>
    <cellStyle name="常规 3 2 14 3 2 5" xfId="11239" xr:uid="{00000000-0005-0000-0000-0000162C0000}"/>
    <cellStyle name="常规 3 2 14 3 2 6" xfId="11241" xr:uid="{00000000-0005-0000-0000-0000182C0000}"/>
    <cellStyle name="常规 3 2 14 3 3" xfId="11242" xr:uid="{00000000-0005-0000-0000-0000192C0000}"/>
    <cellStyle name="常规 3 2 14 3 4" xfId="11243" xr:uid="{00000000-0005-0000-0000-00001A2C0000}"/>
    <cellStyle name="常规 3 2 14 3 4 2" xfId="11245" xr:uid="{00000000-0005-0000-0000-00001C2C0000}"/>
    <cellStyle name="常规 3 2 14 3 5" xfId="11246" xr:uid="{00000000-0005-0000-0000-00001D2C0000}"/>
    <cellStyle name="常规 3 2 14 3 6" xfId="11247" xr:uid="{00000000-0005-0000-0000-00001E2C0000}"/>
    <cellStyle name="常规 3 2 14 4" xfId="11248" xr:uid="{00000000-0005-0000-0000-00001F2C0000}"/>
    <cellStyle name="常规 3 2 14 4 2" xfId="11249" xr:uid="{00000000-0005-0000-0000-0000202C0000}"/>
    <cellStyle name="常规 3 2 14 4 2 2" xfId="11251" xr:uid="{00000000-0005-0000-0000-0000222C0000}"/>
    <cellStyle name="常规 3 2 14 4 2 2 2" xfId="11252" xr:uid="{00000000-0005-0000-0000-0000232C0000}"/>
    <cellStyle name="常规 3 2 14 4 2 2 3" xfId="11253" xr:uid="{00000000-0005-0000-0000-0000242C0000}"/>
    <cellStyle name="常规 3 2 14 4 2 2 3 2" xfId="11255" xr:uid="{00000000-0005-0000-0000-0000262C0000}"/>
    <cellStyle name="常规 3 2 14 4 2 2 4" xfId="11256" xr:uid="{00000000-0005-0000-0000-0000272C0000}"/>
    <cellStyle name="常规 3 2 14 4 2 3" xfId="11257" xr:uid="{00000000-0005-0000-0000-0000282C0000}"/>
    <cellStyle name="常规 3 2 14 4 2 4" xfId="11258" xr:uid="{00000000-0005-0000-0000-0000292C0000}"/>
    <cellStyle name="常规 3 2 14 4 2 4 2" xfId="11259" xr:uid="{00000000-0005-0000-0000-00002A2C0000}"/>
    <cellStyle name="常规 3 2 14 4 2 5" xfId="11260" xr:uid="{00000000-0005-0000-0000-00002B2C0000}"/>
    <cellStyle name="常规 3 2 14 4 2 6" xfId="11261" xr:uid="{00000000-0005-0000-0000-00002C2C0000}"/>
    <cellStyle name="常规 3 2 14 4 3" xfId="11262" xr:uid="{00000000-0005-0000-0000-00002D2C0000}"/>
    <cellStyle name="常规 3 2 14 4 4" xfId="11155" xr:uid="{00000000-0005-0000-0000-0000C22B0000}"/>
    <cellStyle name="常规 3 2 14 4 4 2" xfId="11157" xr:uid="{00000000-0005-0000-0000-0000C42B0000}"/>
    <cellStyle name="常规 3 2 14 4 5" xfId="11159" xr:uid="{00000000-0005-0000-0000-0000C62B0000}"/>
    <cellStyle name="常规 3 2 14 4 6" xfId="11161" xr:uid="{00000000-0005-0000-0000-0000C82B0000}"/>
    <cellStyle name="常规 3 2 14 5" xfId="1253" xr:uid="{00000000-0005-0000-0000-000014050000}"/>
    <cellStyle name="常规 3 2 14 5 2" xfId="11263" xr:uid="{00000000-0005-0000-0000-00002E2C0000}"/>
    <cellStyle name="常规 3 2 14 6" xfId="11264" xr:uid="{00000000-0005-0000-0000-00002F2C0000}"/>
    <cellStyle name="常规 3 2 14 6 2" xfId="11265" xr:uid="{00000000-0005-0000-0000-0000302C0000}"/>
    <cellStyle name="常规 3 2 14 7" xfId="11266" xr:uid="{00000000-0005-0000-0000-0000312C0000}"/>
    <cellStyle name="常规 3 2 14 8" xfId="11267" xr:uid="{00000000-0005-0000-0000-0000322C0000}"/>
    <cellStyle name="常规 3 2 15" xfId="11268" xr:uid="{00000000-0005-0000-0000-0000332C0000}"/>
    <cellStyle name="常规 3 2 15 2" xfId="11269" xr:uid="{00000000-0005-0000-0000-0000342C0000}"/>
    <cellStyle name="常规 3 2 15 3" xfId="11270" xr:uid="{00000000-0005-0000-0000-0000352C0000}"/>
    <cellStyle name="常规 3 2 15 3 2" xfId="8402" xr:uid="{00000000-0005-0000-0000-000001210000}"/>
    <cellStyle name="常规 3 2 15 4" xfId="11271" xr:uid="{00000000-0005-0000-0000-0000362C0000}"/>
    <cellStyle name="常规 3 2 15 5" xfId="11272" xr:uid="{00000000-0005-0000-0000-0000372C0000}"/>
    <cellStyle name="常规 3 2 16" xfId="11273" xr:uid="{00000000-0005-0000-0000-0000382C0000}"/>
    <cellStyle name="常规 3 2 17" xfId="11274" xr:uid="{00000000-0005-0000-0000-0000392C0000}"/>
    <cellStyle name="常规 3 2 17 2" xfId="11275" xr:uid="{00000000-0005-0000-0000-00003A2C0000}"/>
    <cellStyle name="常规 3 2 18" xfId="11276" xr:uid="{00000000-0005-0000-0000-00003B2C0000}"/>
    <cellStyle name="常规 3 2 19" xfId="11278" xr:uid="{00000000-0005-0000-0000-00003D2C0000}"/>
    <cellStyle name="常规 3 2 2" xfId="11280" xr:uid="{00000000-0005-0000-0000-00003F2C0000}"/>
    <cellStyle name="常规 3 2 2 10" xfId="11281" xr:uid="{00000000-0005-0000-0000-0000402C0000}"/>
    <cellStyle name="常规 3 2 2 10 2" xfId="11282" xr:uid="{00000000-0005-0000-0000-0000412C0000}"/>
    <cellStyle name="常规 3 2 2 10 2 2" xfId="11283" xr:uid="{00000000-0005-0000-0000-0000422C0000}"/>
    <cellStyle name="常规 3 2 2 10 2 2 2" xfId="11284" xr:uid="{00000000-0005-0000-0000-0000432C0000}"/>
    <cellStyle name="常规 3 2 2 10 2 2 2 2" xfId="8178" xr:uid="{00000000-0005-0000-0000-000021200000}"/>
    <cellStyle name="常规 3 2 2 10 2 2 2 2 2" xfId="11285" xr:uid="{00000000-0005-0000-0000-0000442C0000}"/>
    <cellStyle name="常规 3 2 2 10 2 2 2 2 3" xfId="11286" xr:uid="{00000000-0005-0000-0000-0000452C0000}"/>
    <cellStyle name="常规 3 2 2 10 2 2 2 2 3 2" xfId="11287" xr:uid="{00000000-0005-0000-0000-0000462C0000}"/>
    <cellStyle name="常规 3 2 2 10 2 2 2 2 4" xfId="11288" xr:uid="{00000000-0005-0000-0000-0000472C0000}"/>
    <cellStyle name="常规 3 2 2 10 2 2 2 3" xfId="11289" xr:uid="{00000000-0005-0000-0000-0000482C0000}"/>
    <cellStyle name="常规 3 2 2 10 2 2 2 4" xfId="11290" xr:uid="{00000000-0005-0000-0000-0000492C0000}"/>
    <cellStyle name="常规 3 2 2 10 2 2 2 4 2" xfId="11291" xr:uid="{00000000-0005-0000-0000-00004A2C0000}"/>
    <cellStyle name="常规 3 2 2 10 2 2 2 5" xfId="11292" xr:uid="{00000000-0005-0000-0000-00004B2C0000}"/>
    <cellStyle name="常规 3 2 2 10 2 2 2 6" xfId="11293" xr:uid="{00000000-0005-0000-0000-00004C2C0000}"/>
    <cellStyle name="常规 3 2 2 10 2 2 3" xfId="11294" xr:uid="{00000000-0005-0000-0000-00004D2C0000}"/>
    <cellStyle name="常规 3 2 2 10 2 2 4" xfId="11296" xr:uid="{00000000-0005-0000-0000-00004F2C0000}"/>
    <cellStyle name="常规 3 2 2 10 2 2 4 2" xfId="11297" xr:uid="{00000000-0005-0000-0000-0000502C0000}"/>
    <cellStyle name="常规 3 2 2 10 2 2 5" xfId="11298" xr:uid="{00000000-0005-0000-0000-0000512C0000}"/>
    <cellStyle name="常规 3 2 2 10 2 2 6" xfId="11071" xr:uid="{00000000-0005-0000-0000-00006E2B0000}"/>
    <cellStyle name="常规 3 2 2 10 2 3" xfId="11300" xr:uid="{00000000-0005-0000-0000-0000532C0000}"/>
    <cellStyle name="常规 3 2 2 10 2 3 2" xfId="11302" xr:uid="{00000000-0005-0000-0000-0000552C0000}"/>
    <cellStyle name="常规 3 2 2 10 2 3 2 2" xfId="11303" xr:uid="{00000000-0005-0000-0000-0000562C0000}"/>
    <cellStyle name="常规 3 2 2 10 2 3 2 2 2" xfId="11304" xr:uid="{00000000-0005-0000-0000-0000572C0000}"/>
    <cellStyle name="常规 3 2 2 10 2 3 2 2 2 2" xfId="6214" xr:uid="{00000000-0005-0000-0000-000075180000}"/>
    <cellStyle name="常规 3 2 2 10 2 3 2 2 2 3" xfId="6225" xr:uid="{00000000-0005-0000-0000-000080180000}"/>
    <cellStyle name="常规 3 2 2 10 2 3 2 2 2 3 2" xfId="6228" xr:uid="{00000000-0005-0000-0000-000083180000}"/>
    <cellStyle name="常规 3 2 2 10 2 3 2 2 2 4" xfId="6230" xr:uid="{00000000-0005-0000-0000-000085180000}"/>
    <cellStyle name="常规 3 2 2 10 2 3 2 2 3" xfId="11306" xr:uid="{00000000-0005-0000-0000-0000592C0000}"/>
    <cellStyle name="常规 3 2 2 10 2 3 2 2 4" xfId="11309" xr:uid="{00000000-0005-0000-0000-00005C2C0000}"/>
    <cellStyle name="常规 3 2 2 10 2 3 2 2 4 2" xfId="11312" xr:uid="{00000000-0005-0000-0000-00005F2C0000}"/>
    <cellStyle name="常规 3 2 2 10 2 3 2 2 5" xfId="11315" xr:uid="{00000000-0005-0000-0000-0000622C0000}"/>
    <cellStyle name="常规 3 2 2 10 2 3 2 2 6" xfId="6163" xr:uid="{00000000-0005-0000-0000-000042180000}"/>
    <cellStyle name="常规 3 2 2 10 2 3 2 3" xfId="11316" xr:uid="{00000000-0005-0000-0000-0000632C0000}"/>
    <cellStyle name="常规 3 2 2 10 2 3 2 4" xfId="11317" xr:uid="{00000000-0005-0000-0000-0000642C0000}"/>
    <cellStyle name="常规 3 2 2 10 2 3 2 4 2" xfId="11318" xr:uid="{00000000-0005-0000-0000-0000652C0000}"/>
    <cellStyle name="常规 3 2 2 10 2 3 2 5" xfId="11319" xr:uid="{00000000-0005-0000-0000-0000662C0000}"/>
    <cellStyle name="常规 3 2 2 10 2 3 2 6" xfId="6190" xr:uid="{00000000-0005-0000-0000-00005D180000}"/>
    <cellStyle name="常规 3 2 2 10 2 3 3" xfId="11320" xr:uid="{00000000-0005-0000-0000-0000672C0000}"/>
    <cellStyle name="常规 3 2 2 10 2 3 3 2" xfId="11321" xr:uid="{00000000-0005-0000-0000-0000682C0000}"/>
    <cellStyle name="常规 3 2 2 10 2 3 3 2 2" xfId="11322" xr:uid="{00000000-0005-0000-0000-0000692C0000}"/>
    <cellStyle name="常规 3 2 2 10 2 3 3 2 2 2" xfId="3588" xr:uid="{00000000-0005-0000-0000-0000330E0000}"/>
    <cellStyle name="常规 3 2 2 10 2 3 3 2 2 3" xfId="1713" xr:uid="{00000000-0005-0000-0000-0000E0060000}"/>
    <cellStyle name="常规 3 2 2 10 2 3 3 2 2 3 2" xfId="3593" xr:uid="{00000000-0005-0000-0000-0000380E0000}"/>
    <cellStyle name="常规 3 2 2 10 2 3 3 2 2 4" xfId="1720" xr:uid="{00000000-0005-0000-0000-0000E7060000}"/>
    <cellStyle name="常规 3 2 2 10 2 3 3 2 3" xfId="11323" xr:uid="{00000000-0005-0000-0000-00006A2C0000}"/>
    <cellStyle name="常规 3 2 2 10 2 3 3 2 4" xfId="11324" xr:uid="{00000000-0005-0000-0000-00006B2C0000}"/>
    <cellStyle name="常规 3 2 2 10 2 3 3 2 4 2" xfId="5539" xr:uid="{00000000-0005-0000-0000-0000D2150000}"/>
    <cellStyle name="常规 3 2 2 10 2 3 3 2 5" xfId="11325" xr:uid="{00000000-0005-0000-0000-00006C2C0000}"/>
    <cellStyle name="常规 3 2 2 10 2 3 3 2 6" xfId="11327" xr:uid="{00000000-0005-0000-0000-00006E2C0000}"/>
    <cellStyle name="常规 3 2 2 10 2 3 3 3" xfId="5508" xr:uid="{00000000-0005-0000-0000-0000B3150000}"/>
    <cellStyle name="常规 3 2 2 10 2 3 3 4" xfId="11328" xr:uid="{00000000-0005-0000-0000-00006F2C0000}"/>
    <cellStyle name="常规 3 2 2 10 2 3 3 4 2" xfId="11329" xr:uid="{00000000-0005-0000-0000-0000702C0000}"/>
    <cellStyle name="常规 3 2 2 10 2 3 3 5" xfId="11330" xr:uid="{00000000-0005-0000-0000-0000712C0000}"/>
    <cellStyle name="常规 3 2 2 10 2 3 3 6" xfId="11331" xr:uid="{00000000-0005-0000-0000-0000722C0000}"/>
    <cellStyle name="常规 3 2 2 10 2 3 4" xfId="11333" xr:uid="{00000000-0005-0000-0000-0000742C0000}"/>
    <cellStyle name="常规 3 2 2 10 2 3 4 2" xfId="11334" xr:uid="{00000000-0005-0000-0000-0000752C0000}"/>
    <cellStyle name="常规 3 2 2 10 2 3 5" xfId="11335" xr:uid="{00000000-0005-0000-0000-0000762C0000}"/>
    <cellStyle name="常规 3 2 2 10 2 3 5 2" xfId="11336" xr:uid="{00000000-0005-0000-0000-0000772C0000}"/>
    <cellStyle name="常规 3 2 2 10 2 3 6" xfId="11337" xr:uid="{00000000-0005-0000-0000-0000782C0000}"/>
    <cellStyle name="常规 3 2 2 10 2 3 7" xfId="11338" xr:uid="{00000000-0005-0000-0000-0000792C0000}"/>
    <cellStyle name="常规 3 2 2 10 2 4" xfId="11339" xr:uid="{00000000-0005-0000-0000-00007A2C0000}"/>
    <cellStyle name="常规 3 2 2 10 2 4 2" xfId="11340" xr:uid="{00000000-0005-0000-0000-00007B2C0000}"/>
    <cellStyle name="常规 3 2 2 10 2 5" xfId="5431" xr:uid="{00000000-0005-0000-0000-000066150000}"/>
    <cellStyle name="常规 3 2 2 10 2 5 2" xfId="5693" xr:uid="{00000000-0005-0000-0000-00006C160000}"/>
    <cellStyle name="常规 3 2 2 10 2 6" xfId="6050" xr:uid="{00000000-0005-0000-0000-0000D1170000}"/>
    <cellStyle name="常规 3 2 2 10 2 7" xfId="6064" xr:uid="{00000000-0005-0000-0000-0000DF170000}"/>
    <cellStyle name="常规 3 2 2 10 3" xfId="11341" xr:uid="{00000000-0005-0000-0000-00007C2C0000}"/>
    <cellStyle name="常规 3 2 2 10 3 2" xfId="11342" xr:uid="{00000000-0005-0000-0000-00007D2C0000}"/>
    <cellStyle name="常规 3 2 2 10 3 2 2" xfId="11343" xr:uid="{00000000-0005-0000-0000-00007E2C0000}"/>
    <cellStyle name="常规 3 2 2 10 3 2 2 2" xfId="11344" xr:uid="{00000000-0005-0000-0000-00007F2C0000}"/>
    <cellStyle name="常规 3 2 2 10 3 2 2 3" xfId="11345" xr:uid="{00000000-0005-0000-0000-0000802C0000}"/>
    <cellStyle name="常规 3 2 2 10 3 2 2 3 2" xfId="11346" xr:uid="{00000000-0005-0000-0000-0000812C0000}"/>
    <cellStyle name="常规 3 2 2 10 3 2 2 4" xfId="11348" xr:uid="{00000000-0005-0000-0000-0000832C0000}"/>
    <cellStyle name="常规 3 2 2 10 3 2 3" xfId="11349" xr:uid="{00000000-0005-0000-0000-0000842C0000}"/>
    <cellStyle name="常规 3 2 2 10 3 2 4" xfId="11350" xr:uid="{00000000-0005-0000-0000-0000852C0000}"/>
    <cellStyle name="常规 3 2 2 10 3 2 4 2" xfId="11351" xr:uid="{00000000-0005-0000-0000-0000862C0000}"/>
    <cellStyle name="常规 3 2 2 10 3 2 5" xfId="11352" xr:uid="{00000000-0005-0000-0000-0000872C0000}"/>
    <cellStyle name="常规 3 2 2 10 3 2 6" xfId="11353" xr:uid="{00000000-0005-0000-0000-0000882C0000}"/>
    <cellStyle name="常规 3 2 2 10 3 3" xfId="11354" xr:uid="{00000000-0005-0000-0000-0000892C0000}"/>
    <cellStyle name="常规 3 2 2 10 3 4" xfId="11355" xr:uid="{00000000-0005-0000-0000-00008A2C0000}"/>
    <cellStyle name="常规 3 2 2 10 3 4 2" xfId="11358" xr:uid="{00000000-0005-0000-0000-00008D2C0000}"/>
    <cellStyle name="常规 3 2 2 10 3 5" xfId="6070" xr:uid="{00000000-0005-0000-0000-0000E5170000}"/>
    <cellStyle name="常规 3 2 2 10 3 6" xfId="6081" xr:uid="{00000000-0005-0000-0000-0000F0170000}"/>
    <cellStyle name="常规 3 2 2 10 4" xfId="11359" xr:uid="{00000000-0005-0000-0000-00008E2C0000}"/>
    <cellStyle name="常规 3 2 2 10 4 2" xfId="11360" xr:uid="{00000000-0005-0000-0000-00008F2C0000}"/>
    <cellStyle name="常规 3 2 2 10 4 2 2" xfId="11361" xr:uid="{00000000-0005-0000-0000-0000902C0000}"/>
    <cellStyle name="常规 3 2 2 10 4 2 2 2" xfId="11362" xr:uid="{00000000-0005-0000-0000-0000912C0000}"/>
    <cellStyle name="常规 3 2 2 10 4 2 2 3" xfId="11363" xr:uid="{00000000-0005-0000-0000-0000922C0000}"/>
    <cellStyle name="常规 3 2 2 10 4 2 2 3 2" xfId="11364" xr:uid="{00000000-0005-0000-0000-0000932C0000}"/>
    <cellStyle name="常规 3 2 2 10 4 2 2 4" xfId="11366" xr:uid="{00000000-0005-0000-0000-0000952C0000}"/>
    <cellStyle name="常规 3 2 2 10 4 2 3" xfId="11367" xr:uid="{00000000-0005-0000-0000-0000962C0000}"/>
    <cellStyle name="常规 3 2 2 10 4 2 4" xfId="11368" xr:uid="{00000000-0005-0000-0000-0000972C0000}"/>
    <cellStyle name="常规 3 2 2 10 4 2 4 2" xfId="6478" xr:uid="{00000000-0005-0000-0000-00007D190000}"/>
    <cellStyle name="常规 3 2 2 10 4 2 5" xfId="11370" xr:uid="{00000000-0005-0000-0000-0000992C0000}"/>
    <cellStyle name="常规 3 2 2 10 4 2 6" xfId="11373" xr:uid="{00000000-0005-0000-0000-00009C2C0000}"/>
    <cellStyle name="常规 3 2 2 10 4 3" xfId="11374" xr:uid="{00000000-0005-0000-0000-00009D2C0000}"/>
    <cellStyle name="常规 3 2 2 10 4 4" xfId="11375" xr:uid="{00000000-0005-0000-0000-00009E2C0000}"/>
    <cellStyle name="常规 3 2 2 10 4 4 2" xfId="11376" xr:uid="{00000000-0005-0000-0000-00009F2C0000}"/>
    <cellStyle name="常规 3 2 2 10 4 5" xfId="2760" xr:uid="{00000000-0005-0000-0000-0000F70A0000}"/>
    <cellStyle name="常规 3 2 2 10 4 6" xfId="6087" xr:uid="{00000000-0005-0000-0000-0000F6170000}"/>
    <cellStyle name="常规 3 2 2 10 5" xfId="11377" xr:uid="{00000000-0005-0000-0000-0000A02C0000}"/>
    <cellStyle name="常规 3 2 2 10 5 2" xfId="11378" xr:uid="{00000000-0005-0000-0000-0000A12C0000}"/>
    <cellStyle name="常规 3 2 2 10 6" xfId="11380" xr:uid="{00000000-0005-0000-0000-0000A32C0000}"/>
    <cellStyle name="常规 3 2 2 10 6 2" xfId="11381" xr:uid="{00000000-0005-0000-0000-0000A42C0000}"/>
    <cellStyle name="常规 3 2 2 10 7" xfId="11383" xr:uid="{00000000-0005-0000-0000-0000A62C0000}"/>
    <cellStyle name="常规 3 2 2 10 8" xfId="11384" xr:uid="{00000000-0005-0000-0000-0000A72C0000}"/>
    <cellStyle name="常规 3 2 2 11" xfId="11385" xr:uid="{00000000-0005-0000-0000-0000A82C0000}"/>
    <cellStyle name="常规 3 2 2 11 2" xfId="11387" xr:uid="{00000000-0005-0000-0000-0000AA2C0000}"/>
    <cellStyle name="常规 3 2 2 11 2 2" xfId="11390" xr:uid="{00000000-0005-0000-0000-0000AD2C0000}"/>
    <cellStyle name="常规 3 2 2 11 2 2 2" xfId="11392" xr:uid="{00000000-0005-0000-0000-0000AF2C0000}"/>
    <cellStyle name="常规 3 2 2 11 2 2 2 2" xfId="8386" xr:uid="{00000000-0005-0000-0000-0000F1200000}"/>
    <cellStyle name="常规 3 2 2 11 2 2 2 2 2" xfId="11393" xr:uid="{00000000-0005-0000-0000-0000B02C0000}"/>
    <cellStyle name="常规 3 2 2 11 2 2 2 2 3" xfId="11394" xr:uid="{00000000-0005-0000-0000-0000B12C0000}"/>
    <cellStyle name="常规 3 2 2 11 2 2 2 2 3 2" xfId="11397" xr:uid="{00000000-0005-0000-0000-0000B42C0000}"/>
    <cellStyle name="常规 3 2 2 11 2 2 2 2 4" xfId="11399" xr:uid="{00000000-0005-0000-0000-0000B62C0000}"/>
    <cellStyle name="常规 3 2 2 11 2 2 2 3" xfId="11400" xr:uid="{00000000-0005-0000-0000-0000B72C0000}"/>
    <cellStyle name="常规 3 2 2 11 2 2 2 4" xfId="11401" xr:uid="{00000000-0005-0000-0000-0000B82C0000}"/>
    <cellStyle name="常规 3 2 2 11 2 2 2 4 2" xfId="1845" xr:uid="{00000000-0005-0000-0000-000064070000}"/>
    <cellStyle name="常规 3 2 2 11 2 2 2 5" xfId="11402" xr:uid="{00000000-0005-0000-0000-0000B92C0000}"/>
    <cellStyle name="常规 3 2 2 11 2 2 2 6" xfId="11403" xr:uid="{00000000-0005-0000-0000-0000BA2C0000}"/>
    <cellStyle name="常规 3 2 2 11 2 2 3" xfId="11404" xr:uid="{00000000-0005-0000-0000-0000BB2C0000}"/>
    <cellStyle name="常规 3 2 2 11 2 2 4" xfId="11405" xr:uid="{00000000-0005-0000-0000-0000BC2C0000}"/>
    <cellStyle name="常规 3 2 2 11 2 2 4 2" xfId="8965" xr:uid="{00000000-0005-0000-0000-000034230000}"/>
    <cellStyle name="常规 3 2 2 11 2 2 5" xfId="11406" xr:uid="{00000000-0005-0000-0000-0000BD2C0000}"/>
    <cellStyle name="常规 3 2 2 11 2 2 6" xfId="11407" xr:uid="{00000000-0005-0000-0000-0000BE2C0000}"/>
    <cellStyle name="常规 3 2 2 11 2 3" xfId="11409" xr:uid="{00000000-0005-0000-0000-0000C02C0000}"/>
    <cellStyle name="常规 3 2 2 11 2 3 2" xfId="11411" xr:uid="{00000000-0005-0000-0000-0000C22C0000}"/>
    <cellStyle name="常规 3 2 2 11 2 3 2 2" xfId="11412" xr:uid="{00000000-0005-0000-0000-0000C32C0000}"/>
    <cellStyle name="常规 3 2 2 11 2 3 2 2 2" xfId="11413" xr:uid="{00000000-0005-0000-0000-0000C42C0000}"/>
    <cellStyle name="常规 3 2 2 11 2 3 2 2 2 2" xfId="11415" xr:uid="{00000000-0005-0000-0000-0000C62C0000}"/>
    <cellStyle name="常规 3 2 2 11 2 3 2 2 2 3" xfId="11417" xr:uid="{00000000-0005-0000-0000-0000C82C0000}"/>
    <cellStyle name="常规 3 2 2 11 2 3 2 2 2 3 2" xfId="11419" xr:uid="{00000000-0005-0000-0000-0000CA2C0000}"/>
    <cellStyle name="常规 3 2 2 11 2 3 2 2 2 4" xfId="11421" xr:uid="{00000000-0005-0000-0000-0000CC2C0000}"/>
    <cellStyle name="常规 3 2 2 11 2 3 2 2 3" xfId="11422" xr:uid="{00000000-0005-0000-0000-0000CD2C0000}"/>
    <cellStyle name="常规 3 2 2 11 2 3 2 2 4" xfId="11424" xr:uid="{00000000-0005-0000-0000-0000CF2C0000}"/>
    <cellStyle name="常规 3 2 2 11 2 3 2 2 4 2" xfId="11427" xr:uid="{00000000-0005-0000-0000-0000D22C0000}"/>
    <cellStyle name="常规 3 2 2 11 2 3 2 2 5" xfId="11429" xr:uid="{00000000-0005-0000-0000-0000D42C0000}"/>
    <cellStyle name="常规 3 2 2 11 2 3 2 2 6" xfId="3524" xr:uid="{00000000-0005-0000-0000-0000F30D0000}"/>
    <cellStyle name="常规 3 2 2 11 2 3 2 3" xfId="11430" xr:uid="{00000000-0005-0000-0000-0000D52C0000}"/>
    <cellStyle name="常规 3 2 2 11 2 3 2 4" xfId="11431" xr:uid="{00000000-0005-0000-0000-0000D62C0000}"/>
    <cellStyle name="常规 3 2 2 11 2 3 2 4 2" xfId="11432" xr:uid="{00000000-0005-0000-0000-0000D72C0000}"/>
    <cellStyle name="常规 3 2 2 11 2 3 2 5" xfId="11433" xr:uid="{00000000-0005-0000-0000-0000D82C0000}"/>
    <cellStyle name="常规 3 2 2 11 2 3 2 6" xfId="6218" xr:uid="{00000000-0005-0000-0000-000079180000}"/>
    <cellStyle name="常规 3 2 2 11 2 3 3" xfId="11434" xr:uid="{00000000-0005-0000-0000-0000D92C0000}"/>
    <cellStyle name="常规 3 2 2 11 2 3 3 2" xfId="11435" xr:uid="{00000000-0005-0000-0000-0000DA2C0000}"/>
    <cellStyle name="常规 3 2 2 11 2 3 3 2 2" xfId="11436" xr:uid="{00000000-0005-0000-0000-0000DB2C0000}"/>
    <cellStyle name="常规 3 2 2 11 2 3 3 2 2 2" xfId="11438" xr:uid="{00000000-0005-0000-0000-0000DD2C0000}"/>
    <cellStyle name="常规 3 2 2 11 2 3 3 2 2 3" xfId="8572" xr:uid="{00000000-0005-0000-0000-0000AB210000}"/>
    <cellStyle name="常规 3 2 2 11 2 3 3 2 2 3 2" xfId="11441" xr:uid="{00000000-0005-0000-0000-0000E02C0000}"/>
    <cellStyle name="常规 3 2 2 11 2 3 3 2 2 4" xfId="11444" xr:uid="{00000000-0005-0000-0000-0000E32C0000}"/>
    <cellStyle name="常规 3 2 2 11 2 3 3 2 3" xfId="11445" xr:uid="{00000000-0005-0000-0000-0000E42C0000}"/>
    <cellStyle name="常规 3 2 2 11 2 3 3 2 4" xfId="11447" xr:uid="{00000000-0005-0000-0000-0000E62C0000}"/>
    <cellStyle name="常规 3 2 2 11 2 3 3 2 4 2" xfId="11450" xr:uid="{00000000-0005-0000-0000-0000E92C0000}"/>
    <cellStyle name="常规 3 2 2 11 2 3 3 2 5" xfId="11452" xr:uid="{00000000-0005-0000-0000-0000EB2C0000}"/>
    <cellStyle name="常规 3 2 2 11 2 3 3 2 6" xfId="11454" xr:uid="{00000000-0005-0000-0000-0000ED2C0000}"/>
    <cellStyle name="常规 3 2 2 11 2 3 3 3" xfId="4903" xr:uid="{00000000-0005-0000-0000-000056130000}"/>
    <cellStyle name="常规 3 2 2 11 2 3 3 4" xfId="11455" xr:uid="{00000000-0005-0000-0000-0000EE2C0000}"/>
    <cellStyle name="常规 3 2 2 11 2 3 3 4 2" xfId="11456" xr:uid="{00000000-0005-0000-0000-0000EF2C0000}"/>
    <cellStyle name="常规 3 2 2 11 2 3 3 5" xfId="11457" xr:uid="{00000000-0005-0000-0000-0000F02C0000}"/>
    <cellStyle name="常规 3 2 2 11 2 3 3 6" xfId="11458" xr:uid="{00000000-0005-0000-0000-0000F12C0000}"/>
    <cellStyle name="常规 3 2 2 11 2 3 4" xfId="11459" xr:uid="{00000000-0005-0000-0000-0000F22C0000}"/>
    <cellStyle name="常规 3 2 2 11 2 3 4 2" xfId="11460" xr:uid="{00000000-0005-0000-0000-0000F32C0000}"/>
    <cellStyle name="常规 3 2 2 11 2 3 5" xfId="11461" xr:uid="{00000000-0005-0000-0000-0000F42C0000}"/>
    <cellStyle name="常规 3 2 2 11 2 3 5 2" xfId="11462" xr:uid="{00000000-0005-0000-0000-0000F52C0000}"/>
    <cellStyle name="常规 3 2 2 11 2 3 6" xfId="11463" xr:uid="{00000000-0005-0000-0000-0000F62C0000}"/>
    <cellStyle name="常规 3 2 2 11 2 3 7" xfId="11464" xr:uid="{00000000-0005-0000-0000-0000F72C0000}"/>
    <cellStyle name="常规 3 2 2 11 2 4" xfId="11465" xr:uid="{00000000-0005-0000-0000-0000F82C0000}"/>
    <cellStyle name="常规 3 2 2 11 2 4 2" xfId="11466" xr:uid="{00000000-0005-0000-0000-0000F92C0000}"/>
    <cellStyle name="常规 3 2 2 11 2 5" xfId="5871" xr:uid="{00000000-0005-0000-0000-00001E170000}"/>
    <cellStyle name="常规 3 2 2 11 2 5 2" xfId="6099" xr:uid="{00000000-0005-0000-0000-000002180000}"/>
    <cellStyle name="常规 3 2 2 11 2 6" xfId="6109" xr:uid="{00000000-0005-0000-0000-00000C180000}"/>
    <cellStyle name="常规 3 2 2 11 2 7" xfId="6123" xr:uid="{00000000-0005-0000-0000-00001A180000}"/>
    <cellStyle name="常规 3 2 2 11 3" xfId="11468" xr:uid="{00000000-0005-0000-0000-0000FB2C0000}"/>
    <cellStyle name="常规 3 2 2 11 3 2" xfId="11469" xr:uid="{00000000-0005-0000-0000-0000FC2C0000}"/>
    <cellStyle name="常规 3 2 2 11 3 2 2" xfId="11470" xr:uid="{00000000-0005-0000-0000-0000FD2C0000}"/>
    <cellStyle name="常规 3 2 2 11 3 2 2 2" xfId="11471" xr:uid="{00000000-0005-0000-0000-0000FE2C0000}"/>
    <cellStyle name="常规 3 2 2 11 3 2 2 3" xfId="11472" xr:uid="{00000000-0005-0000-0000-0000FF2C0000}"/>
    <cellStyle name="常规 3 2 2 11 3 2 2 3 2" xfId="11473" xr:uid="{00000000-0005-0000-0000-0000002D0000}"/>
    <cellStyle name="常规 3 2 2 11 3 2 2 4" xfId="11474" xr:uid="{00000000-0005-0000-0000-0000012D0000}"/>
    <cellStyle name="常规 3 2 2 11 3 2 3" xfId="11475" xr:uid="{00000000-0005-0000-0000-0000022D0000}"/>
    <cellStyle name="常规 3 2 2 11 3 2 4" xfId="11476" xr:uid="{00000000-0005-0000-0000-0000032D0000}"/>
    <cellStyle name="常规 3 2 2 11 3 2 4 2" xfId="11477" xr:uid="{00000000-0005-0000-0000-0000042D0000}"/>
    <cellStyle name="常规 3 2 2 11 3 2 5" xfId="11478" xr:uid="{00000000-0005-0000-0000-0000052D0000}"/>
    <cellStyle name="常规 3 2 2 11 3 2 6" xfId="11479" xr:uid="{00000000-0005-0000-0000-0000062D0000}"/>
    <cellStyle name="常规 3 2 2 11 3 3" xfId="11480" xr:uid="{00000000-0005-0000-0000-0000072D0000}"/>
    <cellStyle name="常规 3 2 2 11 3 4" xfId="11481" xr:uid="{00000000-0005-0000-0000-0000082D0000}"/>
    <cellStyle name="常规 3 2 2 11 3 4 2" xfId="11482" xr:uid="{00000000-0005-0000-0000-0000092D0000}"/>
    <cellStyle name="常规 3 2 2 11 3 5" xfId="6128" xr:uid="{00000000-0005-0000-0000-00001F180000}"/>
    <cellStyle name="常规 3 2 2 11 3 6" xfId="6133" xr:uid="{00000000-0005-0000-0000-000024180000}"/>
    <cellStyle name="常规 3 2 2 11 4" xfId="11484" xr:uid="{00000000-0005-0000-0000-00000B2D0000}"/>
    <cellStyle name="常规 3 2 2 11 4 2" xfId="11485" xr:uid="{00000000-0005-0000-0000-00000C2D0000}"/>
    <cellStyle name="常规 3 2 2 11 4 2 2" xfId="11486" xr:uid="{00000000-0005-0000-0000-00000D2D0000}"/>
    <cellStyle name="常规 3 2 2 11 4 2 2 2" xfId="11487" xr:uid="{00000000-0005-0000-0000-00000E2D0000}"/>
    <cellStyle name="常规 3 2 2 11 4 2 2 3" xfId="11489" xr:uid="{00000000-0005-0000-0000-0000102D0000}"/>
    <cellStyle name="常规 3 2 2 11 4 2 2 3 2" xfId="11490" xr:uid="{00000000-0005-0000-0000-0000112D0000}"/>
    <cellStyle name="常规 3 2 2 11 4 2 2 4" xfId="11492" xr:uid="{00000000-0005-0000-0000-0000132D0000}"/>
    <cellStyle name="常规 3 2 2 11 4 2 3" xfId="11493" xr:uid="{00000000-0005-0000-0000-0000142D0000}"/>
    <cellStyle name="常规 3 2 2 11 4 2 4" xfId="11196" xr:uid="{00000000-0005-0000-0000-0000EB2B0000}"/>
    <cellStyle name="常规 3 2 2 11 4 2 4 2" xfId="11494" xr:uid="{00000000-0005-0000-0000-0000152D0000}"/>
    <cellStyle name="常规 3 2 2 11 4 2 5" xfId="11495" xr:uid="{00000000-0005-0000-0000-0000162D0000}"/>
    <cellStyle name="常规 3 2 2 11 4 2 6" xfId="10151" xr:uid="{00000000-0005-0000-0000-0000D6270000}"/>
    <cellStyle name="常规 3 2 2 11 4 3" xfId="11496" xr:uid="{00000000-0005-0000-0000-0000172D0000}"/>
    <cellStyle name="常规 3 2 2 11 4 4" xfId="11497" xr:uid="{00000000-0005-0000-0000-0000182D0000}"/>
    <cellStyle name="常规 3 2 2 11 4 4 2" xfId="11498" xr:uid="{00000000-0005-0000-0000-0000192D0000}"/>
    <cellStyle name="常规 3 2 2 11 4 5" xfId="29" xr:uid="{00000000-0005-0000-0000-000022000000}"/>
    <cellStyle name="常规 3 2 2 11 4 6" xfId="6150" xr:uid="{00000000-0005-0000-0000-000035180000}"/>
    <cellStyle name="常规 3 2 2 11 5" xfId="11499" xr:uid="{00000000-0005-0000-0000-00001A2D0000}"/>
    <cellStyle name="常规 3 2 2 11 5 2" xfId="11500" xr:uid="{00000000-0005-0000-0000-00001B2D0000}"/>
    <cellStyle name="常规 3 2 2 11 6" xfId="11501" xr:uid="{00000000-0005-0000-0000-00001C2D0000}"/>
    <cellStyle name="常规 3 2 2 11 6 2" xfId="11503" xr:uid="{00000000-0005-0000-0000-00001E2D0000}"/>
    <cellStyle name="常规 3 2 2 11 7" xfId="11504" xr:uid="{00000000-0005-0000-0000-00001F2D0000}"/>
    <cellStyle name="常规 3 2 2 11 8" xfId="11505" xr:uid="{00000000-0005-0000-0000-0000202D0000}"/>
    <cellStyle name="常规 3 2 2 12" xfId="11507" xr:uid="{00000000-0005-0000-0000-0000222D0000}"/>
    <cellStyle name="常规 3 2 2 12 2" xfId="11509" xr:uid="{00000000-0005-0000-0000-0000242D0000}"/>
    <cellStyle name="常规 3 2 2 12 2 2" xfId="11512" xr:uid="{00000000-0005-0000-0000-0000272D0000}"/>
    <cellStyle name="常规 3 2 2 12 2 2 2" xfId="11514" xr:uid="{00000000-0005-0000-0000-0000292D0000}"/>
    <cellStyle name="常规 3 2 2 12 2 2 2 2" xfId="11519" xr:uid="{00000000-0005-0000-0000-00002E2D0000}"/>
    <cellStyle name="常规 3 2 2 12 2 2 2 2 2" xfId="11522" xr:uid="{00000000-0005-0000-0000-0000312D0000}"/>
    <cellStyle name="常规 3 2 2 12 2 2 2 2 3" xfId="11525" xr:uid="{00000000-0005-0000-0000-0000342D0000}"/>
    <cellStyle name="常规 3 2 2 12 2 2 2 2 3 2" xfId="11528" xr:uid="{00000000-0005-0000-0000-0000372D0000}"/>
    <cellStyle name="常规 3 2 2 12 2 2 2 2 4" xfId="11531" xr:uid="{00000000-0005-0000-0000-00003A2D0000}"/>
    <cellStyle name="常规 3 2 2 12 2 2 2 3" xfId="11536" xr:uid="{00000000-0005-0000-0000-00003F2D0000}"/>
    <cellStyle name="常规 3 2 2 12 2 2 2 4" xfId="11540" xr:uid="{00000000-0005-0000-0000-0000432D0000}"/>
    <cellStyle name="常规 3 2 2 12 2 2 2 4 2" xfId="11543" xr:uid="{00000000-0005-0000-0000-0000462D0000}"/>
    <cellStyle name="常规 3 2 2 12 2 2 2 5" xfId="11549" xr:uid="{00000000-0005-0000-0000-00004C2D0000}"/>
    <cellStyle name="常规 3 2 2 12 2 2 2 6" xfId="11554" xr:uid="{00000000-0005-0000-0000-0000512D0000}"/>
    <cellStyle name="常规 3 2 2 12 2 2 3" xfId="11556" xr:uid="{00000000-0005-0000-0000-0000532D0000}"/>
    <cellStyle name="常规 3 2 2 12 2 2 4" xfId="11559" xr:uid="{00000000-0005-0000-0000-0000562D0000}"/>
    <cellStyle name="常规 3 2 2 12 2 2 4 2" xfId="9096" xr:uid="{00000000-0005-0000-0000-0000B7230000}"/>
    <cellStyle name="常规 3 2 2 12 2 2 5" xfId="11561" xr:uid="{00000000-0005-0000-0000-0000582D0000}"/>
    <cellStyle name="常规 3 2 2 12 2 2 6" xfId="11563" xr:uid="{00000000-0005-0000-0000-00005A2D0000}"/>
    <cellStyle name="常规 3 2 2 12 2 3" xfId="11565" xr:uid="{00000000-0005-0000-0000-00005C2D0000}"/>
    <cellStyle name="常规 3 2 2 12 2 3 2" xfId="11567" xr:uid="{00000000-0005-0000-0000-00005E2D0000}"/>
    <cellStyle name="常规 3 2 2 12 2 3 2 2" xfId="11570" xr:uid="{00000000-0005-0000-0000-0000612D0000}"/>
    <cellStyle name="常规 3 2 2 12 2 3 2 2 2" xfId="11572" xr:uid="{00000000-0005-0000-0000-0000632D0000}"/>
    <cellStyle name="常规 3 2 2 12 2 3 2 2 2 2" xfId="11573" xr:uid="{00000000-0005-0000-0000-0000642D0000}"/>
    <cellStyle name="常规 3 2 2 12 2 3 2 2 2 3" xfId="11574" xr:uid="{00000000-0005-0000-0000-0000652D0000}"/>
    <cellStyle name="常规 3 2 2 12 2 3 2 2 2 3 2" xfId="11576" xr:uid="{00000000-0005-0000-0000-0000672D0000}"/>
    <cellStyle name="常规 3 2 2 12 2 3 2 2 2 4" xfId="11578" xr:uid="{00000000-0005-0000-0000-0000692D0000}"/>
    <cellStyle name="常规 3 2 2 12 2 3 2 2 3" xfId="11580" xr:uid="{00000000-0005-0000-0000-00006B2D0000}"/>
    <cellStyle name="常规 3 2 2 12 2 3 2 2 4" xfId="2094" xr:uid="{00000000-0005-0000-0000-00005D080000}"/>
    <cellStyle name="常规 3 2 2 12 2 3 2 2 4 2" xfId="2096" xr:uid="{00000000-0005-0000-0000-00005F080000}"/>
    <cellStyle name="常规 3 2 2 12 2 3 2 2 5" xfId="2120" xr:uid="{00000000-0005-0000-0000-000077080000}"/>
    <cellStyle name="常规 3 2 2 12 2 3 2 2 6" xfId="2123" xr:uid="{00000000-0005-0000-0000-00007A080000}"/>
    <cellStyle name="常规 3 2 2 12 2 3 2 3" xfId="11584" xr:uid="{00000000-0005-0000-0000-00006F2D0000}"/>
    <cellStyle name="常规 3 2 2 12 2 3 2 4" xfId="11587" xr:uid="{00000000-0005-0000-0000-0000722D0000}"/>
    <cellStyle name="常规 3 2 2 12 2 3 2 4 2" xfId="11589" xr:uid="{00000000-0005-0000-0000-0000742D0000}"/>
    <cellStyle name="常规 3 2 2 12 2 3 2 5" xfId="11594" xr:uid="{00000000-0005-0000-0000-0000792D0000}"/>
    <cellStyle name="常规 3 2 2 12 2 3 2 6" xfId="11598" xr:uid="{00000000-0005-0000-0000-00007D2D0000}"/>
    <cellStyle name="常规 3 2 2 12 2 3 3" xfId="11600" xr:uid="{00000000-0005-0000-0000-00007F2D0000}"/>
    <cellStyle name="常规 3 2 2 12 2 3 3 2" xfId="11601" xr:uid="{00000000-0005-0000-0000-0000802D0000}"/>
    <cellStyle name="常规 3 2 2 12 2 3 3 2 2" xfId="8837" xr:uid="{00000000-0005-0000-0000-0000B4220000}"/>
    <cellStyle name="常规 3 2 2 12 2 3 3 2 2 2" xfId="8839" xr:uid="{00000000-0005-0000-0000-0000B6220000}"/>
    <cellStyle name="常规 3 2 2 12 2 3 3 2 2 3" xfId="10216" xr:uid="{00000000-0005-0000-0000-000017280000}"/>
    <cellStyle name="常规 3 2 2 12 2 3 3 2 2 3 2" xfId="11603" xr:uid="{00000000-0005-0000-0000-0000822D0000}"/>
    <cellStyle name="常规 3 2 2 12 2 3 3 2 2 4" xfId="11605" xr:uid="{00000000-0005-0000-0000-0000842D0000}"/>
    <cellStyle name="常规 3 2 2 12 2 3 3 2 3" xfId="8841" xr:uid="{00000000-0005-0000-0000-0000B8220000}"/>
    <cellStyle name="常规 3 2 2 12 2 3 3 2 4" xfId="2359" xr:uid="{00000000-0005-0000-0000-000066090000}"/>
    <cellStyle name="常规 3 2 2 12 2 3 3 2 4 2" xfId="2365" xr:uid="{00000000-0005-0000-0000-00006C090000}"/>
    <cellStyle name="常规 3 2 2 12 2 3 3 2 5" xfId="2388" xr:uid="{00000000-0005-0000-0000-000083090000}"/>
    <cellStyle name="常规 3 2 2 12 2 3 3 2 6" xfId="2394" xr:uid="{00000000-0005-0000-0000-000089090000}"/>
    <cellStyle name="常规 3 2 2 12 2 3 3 3" xfId="5674" xr:uid="{00000000-0005-0000-0000-000059160000}"/>
    <cellStyle name="常规 3 2 2 12 2 3 3 4" xfId="11607" xr:uid="{00000000-0005-0000-0000-0000862D0000}"/>
    <cellStyle name="常规 3 2 2 12 2 3 3 4 2" xfId="11608" xr:uid="{00000000-0005-0000-0000-0000872D0000}"/>
    <cellStyle name="常规 3 2 2 12 2 3 3 5" xfId="11611" xr:uid="{00000000-0005-0000-0000-00008A2D0000}"/>
    <cellStyle name="常规 3 2 2 12 2 3 3 6" xfId="11612" xr:uid="{00000000-0005-0000-0000-00008B2D0000}"/>
    <cellStyle name="常规 3 2 2 12 2 3 4" xfId="11614" xr:uid="{00000000-0005-0000-0000-00008D2D0000}"/>
    <cellStyle name="常规 3 2 2 12 2 3 4 2" xfId="11616" xr:uid="{00000000-0005-0000-0000-00008F2D0000}"/>
    <cellStyle name="常规 3 2 2 12 2 3 5" xfId="11618" xr:uid="{00000000-0005-0000-0000-0000912D0000}"/>
    <cellStyle name="常规 3 2 2 12 2 3 5 2" xfId="11619" xr:uid="{00000000-0005-0000-0000-0000922D0000}"/>
    <cellStyle name="常规 3 2 2 12 2 3 6" xfId="11621" xr:uid="{00000000-0005-0000-0000-0000942D0000}"/>
    <cellStyle name="常规 3 2 2 12 2 3 7" xfId="11622" xr:uid="{00000000-0005-0000-0000-0000952D0000}"/>
    <cellStyle name="常规 3 2 2 12 2 4" xfId="11624" xr:uid="{00000000-0005-0000-0000-0000972D0000}"/>
    <cellStyle name="常规 3 2 2 12 2 4 2" xfId="11626" xr:uid="{00000000-0005-0000-0000-0000992D0000}"/>
    <cellStyle name="常规 3 2 2 12 2 5" xfId="526" xr:uid="{00000000-0005-0000-0000-00003D020000}"/>
    <cellStyle name="常规 3 2 2 12 2 5 2" xfId="5712" xr:uid="{00000000-0005-0000-0000-00007F160000}"/>
    <cellStyle name="常规 3 2 2 12 2 6" xfId="911" xr:uid="{00000000-0005-0000-0000-0000BE030000}"/>
    <cellStyle name="常规 3 2 2 12 2 7" xfId="588" xr:uid="{00000000-0005-0000-0000-00007B020000}"/>
    <cellStyle name="常规 3 2 2 12 3" xfId="11628" xr:uid="{00000000-0005-0000-0000-00009B2D0000}"/>
    <cellStyle name="常规 3 2 2 12 3 2" xfId="11630" xr:uid="{00000000-0005-0000-0000-00009D2D0000}"/>
    <cellStyle name="常规 3 2 2 12 3 2 2" xfId="11633" xr:uid="{00000000-0005-0000-0000-0000A02D0000}"/>
    <cellStyle name="常规 3 2 2 12 3 2 2 2" xfId="11635" xr:uid="{00000000-0005-0000-0000-0000A22D0000}"/>
    <cellStyle name="常规 3 2 2 12 3 2 2 3" xfId="11638" xr:uid="{00000000-0005-0000-0000-0000A52D0000}"/>
    <cellStyle name="常规 3 2 2 12 3 2 2 3 2" xfId="11639" xr:uid="{00000000-0005-0000-0000-0000A62D0000}"/>
    <cellStyle name="常规 3 2 2 12 3 2 2 4" xfId="11641" xr:uid="{00000000-0005-0000-0000-0000A82D0000}"/>
    <cellStyle name="常规 3 2 2 12 3 2 3" xfId="11642" xr:uid="{00000000-0005-0000-0000-0000A92D0000}"/>
    <cellStyle name="常规 3 2 2 12 3 2 4" xfId="11643" xr:uid="{00000000-0005-0000-0000-0000AA2D0000}"/>
    <cellStyle name="常规 3 2 2 12 3 2 4 2" xfId="11644" xr:uid="{00000000-0005-0000-0000-0000AB2D0000}"/>
    <cellStyle name="常规 3 2 2 12 3 2 5" xfId="2396" xr:uid="{00000000-0005-0000-0000-00008B090000}"/>
    <cellStyle name="常规 3 2 2 12 3 2 6" xfId="11645" xr:uid="{00000000-0005-0000-0000-0000AC2D0000}"/>
    <cellStyle name="常规 3 2 2 12 3 3" xfId="11647" xr:uid="{00000000-0005-0000-0000-0000AE2D0000}"/>
    <cellStyle name="常规 3 2 2 12 3 4" xfId="11649" xr:uid="{00000000-0005-0000-0000-0000B02D0000}"/>
    <cellStyle name="常规 3 2 2 12 3 4 2" xfId="11650" xr:uid="{00000000-0005-0000-0000-0000B12D0000}"/>
    <cellStyle name="常规 3 2 2 12 3 5" xfId="5751" xr:uid="{00000000-0005-0000-0000-0000A6160000}"/>
    <cellStyle name="常规 3 2 2 12 3 6" xfId="5768" xr:uid="{00000000-0005-0000-0000-0000B7160000}"/>
    <cellStyle name="常规 3 2 2 12 4" xfId="11652" xr:uid="{00000000-0005-0000-0000-0000B32D0000}"/>
    <cellStyle name="常规 3 2 2 12 4 2" xfId="11653" xr:uid="{00000000-0005-0000-0000-0000B42D0000}"/>
    <cellStyle name="常规 3 2 2 12 4 2 2" xfId="11654" xr:uid="{00000000-0005-0000-0000-0000B52D0000}"/>
    <cellStyle name="常规 3 2 2 12 4 2 2 2" xfId="11656" xr:uid="{00000000-0005-0000-0000-0000B72D0000}"/>
    <cellStyle name="常规 3 2 2 12 4 2 2 3" xfId="11659" xr:uid="{00000000-0005-0000-0000-0000BA2D0000}"/>
    <cellStyle name="常规 3 2 2 12 4 2 2 3 2" xfId="11660" xr:uid="{00000000-0005-0000-0000-0000BB2D0000}"/>
    <cellStyle name="常规 3 2 2 12 4 2 2 4" xfId="11662" xr:uid="{00000000-0005-0000-0000-0000BD2D0000}"/>
    <cellStyle name="常规 3 2 2 12 4 2 3" xfId="11664" xr:uid="{00000000-0005-0000-0000-0000BF2D0000}"/>
    <cellStyle name="常规 3 2 2 12 4 2 4" xfId="11665" xr:uid="{00000000-0005-0000-0000-0000C02D0000}"/>
    <cellStyle name="常规 3 2 2 12 4 2 4 2" xfId="11666" xr:uid="{00000000-0005-0000-0000-0000C12D0000}"/>
    <cellStyle name="常规 3 2 2 12 4 2 5" xfId="11667" xr:uid="{00000000-0005-0000-0000-0000C22D0000}"/>
    <cellStyle name="常规 3 2 2 12 4 2 6" xfId="11668" xr:uid="{00000000-0005-0000-0000-0000C32D0000}"/>
    <cellStyle name="常规 3 2 2 12 4 3" xfId="11669" xr:uid="{00000000-0005-0000-0000-0000C42D0000}"/>
    <cellStyle name="常规 3 2 2 12 4 4" xfId="11671" xr:uid="{00000000-0005-0000-0000-0000C62D0000}"/>
    <cellStyle name="常规 3 2 2 12 4 4 2" xfId="11673" xr:uid="{00000000-0005-0000-0000-0000C82D0000}"/>
    <cellStyle name="常规 3 2 2 12 4 5" xfId="95" xr:uid="{00000000-0005-0000-0000-00006E000000}"/>
    <cellStyle name="常规 3 2 2 12 4 6" xfId="6262" xr:uid="{00000000-0005-0000-0000-0000A5180000}"/>
    <cellStyle name="常规 3 2 2 12 5" xfId="11674" xr:uid="{00000000-0005-0000-0000-0000C92D0000}"/>
    <cellStyle name="常规 3 2 2 12 5 2" xfId="9925" xr:uid="{00000000-0005-0000-0000-0000F4260000}"/>
    <cellStyle name="常规 3 2 2 12 6" xfId="11676" xr:uid="{00000000-0005-0000-0000-0000CB2D0000}"/>
    <cellStyle name="常规 3 2 2 12 6 2" xfId="11678" xr:uid="{00000000-0005-0000-0000-0000CD2D0000}"/>
    <cellStyle name="常规 3 2 2 12 7" xfId="11680" xr:uid="{00000000-0005-0000-0000-0000CF2D0000}"/>
    <cellStyle name="常规 3 2 2 12 8" xfId="11682" xr:uid="{00000000-0005-0000-0000-0000D12D0000}"/>
    <cellStyle name="常规 3 2 2 13" xfId="11684" xr:uid="{00000000-0005-0000-0000-0000D32D0000}"/>
    <cellStyle name="常规 3 2 2 13 2" xfId="11686" xr:uid="{00000000-0005-0000-0000-0000D52D0000}"/>
    <cellStyle name="常规 3 2 2 13 3" xfId="11687" xr:uid="{00000000-0005-0000-0000-0000D62D0000}"/>
    <cellStyle name="常规 3 2 2 13 3 2" xfId="11688" xr:uid="{00000000-0005-0000-0000-0000D72D0000}"/>
    <cellStyle name="常规 3 2 2 13 4" xfId="11689" xr:uid="{00000000-0005-0000-0000-0000D82D0000}"/>
    <cellStyle name="常规 3 2 2 13 5" xfId="11690" xr:uid="{00000000-0005-0000-0000-0000D92D0000}"/>
    <cellStyle name="常规 3 2 2 14" xfId="11692" xr:uid="{00000000-0005-0000-0000-0000DB2D0000}"/>
    <cellStyle name="常规 3 2 2 15" xfId="11693" xr:uid="{00000000-0005-0000-0000-0000DC2D0000}"/>
    <cellStyle name="常规 3 2 2 15 2" xfId="11694" xr:uid="{00000000-0005-0000-0000-0000DD2D0000}"/>
    <cellStyle name="常规 3 2 2 16" xfId="11696" xr:uid="{00000000-0005-0000-0000-0000DF2D0000}"/>
    <cellStyle name="常规 3 2 2 17" xfId="11699" xr:uid="{00000000-0005-0000-0000-0000E22D0000}"/>
    <cellStyle name="常规 3 2 2 2" xfId="11701" xr:uid="{00000000-0005-0000-0000-0000E42D0000}"/>
    <cellStyle name="常规 3 2 2 2 2" xfId="11702" xr:uid="{00000000-0005-0000-0000-0000E52D0000}"/>
    <cellStyle name="常规 3 2 2 2 2 2" xfId="11704" xr:uid="{00000000-0005-0000-0000-0000E72D0000}"/>
    <cellStyle name="常规 3 2 2 2 2 2 2" xfId="11705" xr:uid="{00000000-0005-0000-0000-0000E82D0000}"/>
    <cellStyle name="常规 3 2 2 2 2 2 2 2" xfId="11706" xr:uid="{00000000-0005-0000-0000-0000E92D0000}"/>
    <cellStyle name="常规 3 2 2 2 2 2 2 2 2" xfId="11708" xr:uid="{00000000-0005-0000-0000-0000EB2D0000}"/>
    <cellStyle name="常规 3 2 2 2 2 2 2 2 2 2" xfId="11710" xr:uid="{00000000-0005-0000-0000-0000ED2D0000}"/>
    <cellStyle name="常规 3 2 2 2 2 2 2 2 2 3" xfId="11711" xr:uid="{00000000-0005-0000-0000-0000EE2D0000}"/>
    <cellStyle name="常规 3 2 2 2 2 2 2 2 2 3 2" xfId="11712" xr:uid="{00000000-0005-0000-0000-0000EF2D0000}"/>
    <cellStyle name="常规 3 2 2 2 2 2 2 2 2 4" xfId="11714" xr:uid="{00000000-0005-0000-0000-0000F12D0000}"/>
    <cellStyle name="常规 3 2 2 2 2 2 2 2 3" xfId="11716" xr:uid="{00000000-0005-0000-0000-0000F32D0000}"/>
    <cellStyle name="常规 3 2 2 2 2 2 2 2 4" xfId="11718" xr:uid="{00000000-0005-0000-0000-0000F52D0000}"/>
    <cellStyle name="常规 3 2 2 2 2 2 2 2 4 2" xfId="11719" xr:uid="{00000000-0005-0000-0000-0000F62D0000}"/>
    <cellStyle name="常规 3 2 2 2 2 2 2 2 5" xfId="11720" xr:uid="{00000000-0005-0000-0000-0000F72D0000}"/>
    <cellStyle name="常规 3 2 2 2 2 2 2 2 6" xfId="11721" xr:uid="{00000000-0005-0000-0000-0000F82D0000}"/>
    <cellStyle name="常规 3 2 2 2 2 2 2 3" xfId="11722" xr:uid="{00000000-0005-0000-0000-0000F92D0000}"/>
    <cellStyle name="常规 3 2 2 2 2 2 2 4" xfId="11723" xr:uid="{00000000-0005-0000-0000-0000FA2D0000}"/>
    <cellStyle name="常规 3 2 2 2 2 2 2 4 2" xfId="11724" xr:uid="{00000000-0005-0000-0000-0000FB2D0000}"/>
    <cellStyle name="常规 3 2 2 2 2 2 2 5" xfId="11725" xr:uid="{00000000-0005-0000-0000-0000FC2D0000}"/>
    <cellStyle name="常规 3 2 2 2 2 2 2 6" xfId="11727" xr:uid="{00000000-0005-0000-0000-0000FE2D0000}"/>
    <cellStyle name="常规 3 2 2 2 2 2 3" xfId="11728" xr:uid="{00000000-0005-0000-0000-0000FF2D0000}"/>
    <cellStyle name="常规 3 2 2 2 2 2 3 2" xfId="11729" xr:uid="{00000000-0005-0000-0000-0000002E0000}"/>
    <cellStyle name="常规 3 2 2 2 2 2 3 2 2" xfId="11732" xr:uid="{00000000-0005-0000-0000-0000032E0000}"/>
    <cellStyle name="常规 3 2 2 2 2 2 3 2 2 2" xfId="11734" xr:uid="{00000000-0005-0000-0000-0000052E0000}"/>
    <cellStyle name="常规 3 2 2 2 2 2 3 2 2 2 2" xfId="11735" xr:uid="{00000000-0005-0000-0000-0000062E0000}"/>
    <cellStyle name="常规 3 2 2 2 2 2 3 2 2 2 3" xfId="11736" xr:uid="{00000000-0005-0000-0000-0000072E0000}"/>
    <cellStyle name="常规 3 2 2 2 2 2 3 2 2 2 3 2" xfId="11739" xr:uid="{00000000-0005-0000-0000-00000A2E0000}"/>
    <cellStyle name="常规 3 2 2 2 2 2 3 2 2 2 4" xfId="11740" xr:uid="{00000000-0005-0000-0000-00000B2E0000}"/>
    <cellStyle name="常规 3 2 2 2 2 2 3 2 2 3" xfId="11741" xr:uid="{00000000-0005-0000-0000-00000C2E0000}"/>
    <cellStyle name="常规 3 2 2 2 2 2 3 2 2 4" xfId="11743" xr:uid="{00000000-0005-0000-0000-00000E2E0000}"/>
    <cellStyle name="常规 3 2 2 2 2 2 3 2 2 4 2" xfId="11744" xr:uid="{00000000-0005-0000-0000-00000F2E0000}"/>
    <cellStyle name="常规 3 2 2 2 2 2 3 2 2 5" xfId="11746" xr:uid="{00000000-0005-0000-0000-0000112E0000}"/>
    <cellStyle name="常规 3 2 2 2 2 2 3 2 2 6" xfId="11748" xr:uid="{00000000-0005-0000-0000-0000132E0000}"/>
    <cellStyle name="常规 3 2 2 2 2 2 3 2 3" xfId="11751" xr:uid="{00000000-0005-0000-0000-0000162E0000}"/>
    <cellStyle name="常规 3 2 2 2 2 2 3 2 4" xfId="11753" xr:uid="{00000000-0005-0000-0000-0000182E0000}"/>
    <cellStyle name="常规 3 2 2 2 2 2 3 2 4 2" xfId="11754" xr:uid="{00000000-0005-0000-0000-0000192E0000}"/>
    <cellStyle name="常规 3 2 2 2 2 2 3 2 5" xfId="11755" xr:uid="{00000000-0005-0000-0000-00001A2E0000}"/>
    <cellStyle name="常规 3 2 2 2 2 2 3 2 6" xfId="11756" xr:uid="{00000000-0005-0000-0000-00001B2E0000}"/>
    <cellStyle name="常规 3 2 2 2 2 2 3 3" xfId="11757" xr:uid="{00000000-0005-0000-0000-00001C2E0000}"/>
    <cellStyle name="常规 3 2 2 2 2 2 3 3 2" xfId="11759" xr:uid="{00000000-0005-0000-0000-00001E2E0000}"/>
    <cellStyle name="常规 3 2 2 2 2 2 3 3 2 2" xfId="832" xr:uid="{00000000-0005-0000-0000-00006F030000}"/>
    <cellStyle name="常规 3 2 2 2 2 2 3 3 2 2 2" xfId="11760" xr:uid="{00000000-0005-0000-0000-00001F2E0000}"/>
    <cellStyle name="常规 3 2 2 2 2 2 3 3 2 2 3" xfId="11761" xr:uid="{00000000-0005-0000-0000-0000202E0000}"/>
    <cellStyle name="常规 3 2 2 2 2 2 3 3 2 2 3 2" xfId="11762" xr:uid="{00000000-0005-0000-0000-0000212E0000}"/>
    <cellStyle name="常规 3 2 2 2 2 2 3 3 2 2 4" xfId="11763" xr:uid="{00000000-0005-0000-0000-0000222E0000}"/>
    <cellStyle name="常规 3 2 2 2 2 2 3 3 2 3" xfId="8175" xr:uid="{00000000-0005-0000-0000-00001E200000}"/>
    <cellStyle name="常规 3 2 2 2 2 2 3 3 2 4" xfId="11764" xr:uid="{00000000-0005-0000-0000-0000232E0000}"/>
    <cellStyle name="常规 3 2 2 2 2 2 3 3 2 4 2" xfId="11765" xr:uid="{00000000-0005-0000-0000-0000242E0000}"/>
    <cellStyle name="常规 3 2 2 2 2 2 3 3 2 5" xfId="11766" xr:uid="{00000000-0005-0000-0000-0000252E0000}"/>
    <cellStyle name="常规 3 2 2 2 2 2 3 3 2 6" xfId="11767" xr:uid="{00000000-0005-0000-0000-0000262E0000}"/>
    <cellStyle name="常规 3 2 2 2 2 2 3 3 3" xfId="11769" xr:uid="{00000000-0005-0000-0000-0000282E0000}"/>
    <cellStyle name="常规 3 2 2 2 2 2 3 3 4" xfId="11771" xr:uid="{00000000-0005-0000-0000-00002A2E0000}"/>
    <cellStyle name="常规 3 2 2 2 2 2 3 3 4 2" xfId="11772" xr:uid="{00000000-0005-0000-0000-00002B2E0000}"/>
    <cellStyle name="常规 3 2 2 2 2 2 3 3 5" xfId="11773" xr:uid="{00000000-0005-0000-0000-00002C2E0000}"/>
    <cellStyle name="常规 3 2 2 2 2 2 3 3 6" xfId="11774" xr:uid="{00000000-0005-0000-0000-00002D2E0000}"/>
    <cellStyle name="常规 3 2 2 2 2 2 3 4" xfId="11775" xr:uid="{00000000-0005-0000-0000-00002E2E0000}"/>
    <cellStyle name="常规 3 2 2 2 2 2 3 4 2" xfId="11776" xr:uid="{00000000-0005-0000-0000-00002F2E0000}"/>
    <cellStyle name="常规 3 2 2 2 2 2 3 5" xfId="11777" xr:uid="{00000000-0005-0000-0000-0000302E0000}"/>
    <cellStyle name="常规 3 2 2 2 2 2 3 5 2" xfId="11778" xr:uid="{00000000-0005-0000-0000-0000312E0000}"/>
    <cellStyle name="常规 3 2 2 2 2 2 3 6" xfId="11779" xr:uid="{00000000-0005-0000-0000-0000322E0000}"/>
    <cellStyle name="常规 3 2 2 2 2 2 3 7" xfId="11780" xr:uid="{00000000-0005-0000-0000-0000332E0000}"/>
    <cellStyle name="常规 3 2 2 2 2 2 4" xfId="11782" xr:uid="{00000000-0005-0000-0000-0000352E0000}"/>
    <cellStyle name="常规 3 2 2 2 2 2 4 2" xfId="10677" xr:uid="{00000000-0005-0000-0000-0000E4290000}"/>
    <cellStyle name="常规 3 2 2 2 2 2 5" xfId="11783" xr:uid="{00000000-0005-0000-0000-0000362E0000}"/>
    <cellStyle name="常规 3 2 2 2 2 2 5 2" xfId="10712" xr:uid="{00000000-0005-0000-0000-0000072A0000}"/>
    <cellStyle name="常规 3 2 2 2 2 2 6" xfId="11784" xr:uid="{00000000-0005-0000-0000-0000372E0000}"/>
    <cellStyle name="常规 3 2 2 2 2 2 7" xfId="11786" xr:uid="{00000000-0005-0000-0000-0000392E0000}"/>
    <cellStyle name="常规 3 2 2 2 2 3" xfId="11788" xr:uid="{00000000-0005-0000-0000-00003B2E0000}"/>
    <cellStyle name="常规 3 2 2 2 2 3 2" xfId="11790" xr:uid="{00000000-0005-0000-0000-00003D2E0000}"/>
    <cellStyle name="常规 3 2 2 2 2 3 2 2" xfId="11793" xr:uid="{00000000-0005-0000-0000-0000402E0000}"/>
    <cellStyle name="常规 3 2 2 2 2 3 2 2 2" xfId="11797" xr:uid="{00000000-0005-0000-0000-0000442E0000}"/>
    <cellStyle name="常规 3 2 2 2 2 3 2 2 3" xfId="11800" xr:uid="{00000000-0005-0000-0000-0000472E0000}"/>
    <cellStyle name="常规 3 2 2 2 2 3 2 2 3 2" xfId="11801" xr:uid="{00000000-0005-0000-0000-0000482E0000}"/>
    <cellStyle name="常规 3 2 2 2 2 3 2 2 4" xfId="11803" xr:uid="{00000000-0005-0000-0000-00004A2E0000}"/>
    <cellStyle name="常规 3 2 2 2 2 3 2 3" xfId="11805" xr:uid="{00000000-0005-0000-0000-00004C2E0000}"/>
    <cellStyle name="常规 3 2 2 2 2 3 2 4" xfId="11807" xr:uid="{00000000-0005-0000-0000-00004E2E0000}"/>
    <cellStyle name="常规 3 2 2 2 2 3 2 4 2" xfId="1025" xr:uid="{00000000-0005-0000-0000-000030040000}"/>
    <cellStyle name="常规 3 2 2 2 2 3 2 5" xfId="11809" xr:uid="{00000000-0005-0000-0000-0000502E0000}"/>
    <cellStyle name="常规 3 2 2 2 2 3 2 6" xfId="11811" xr:uid="{00000000-0005-0000-0000-0000522E0000}"/>
    <cellStyle name="常规 3 2 2 2 2 3 3" xfId="11812" xr:uid="{00000000-0005-0000-0000-0000532E0000}"/>
    <cellStyle name="常规 3 2 2 2 2 3 4" xfId="11813" xr:uid="{00000000-0005-0000-0000-0000542E0000}"/>
    <cellStyle name="常规 3 2 2 2 2 3 4 2" xfId="11816" xr:uid="{00000000-0005-0000-0000-0000572E0000}"/>
    <cellStyle name="常规 3 2 2 2 2 3 5" xfId="11817" xr:uid="{00000000-0005-0000-0000-0000582E0000}"/>
    <cellStyle name="常规 3 2 2 2 2 3 6" xfId="11818" xr:uid="{00000000-0005-0000-0000-0000592E0000}"/>
    <cellStyle name="常规 3 2 2 2 2 4" xfId="8683" xr:uid="{00000000-0005-0000-0000-00001A220000}"/>
    <cellStyle name="常规 3 2 2 2 2 4 2" xfId="11821" xr:uid="{00000000-0005-0000-0000-00005C2E0000}"/>
    <cellStyle name="常规 3 2 2 2 2 4 2 2" xfId="11825" xr:uid="{00000000-0005-0000-0000-0000602E0000}"/>
    <cellStyle name="常规 3 2 2 2 2 4 2 2 2" xfId="11829" xr:uid="{00000000-0005-0000-0000-0000642E0000}"/>
    <cellStyle name="常规 3 2 2 2 2 4 2 2 3" xfId="11833" xr:uid="{00000000-0005-0000-0000-0000682E0000}"/>
    <cellStyle name="常规 3 2 2 2 2 4 2 2 3 2" xfId="11836" xr:uid="{00000000-0005-0000-0000-00006B2E0000}"/>
    <cellStyle name="常规 3 2 2 2 2 4 2 2 4" xfId="11840" xr:uid="{00000000-0005-0000-0000-00006F2E0000}"/>
    <cellStyle name="常规 3 2 2 2 2 4 2 3" xfId="11843" xr:uid="{00000000-0005-0000-0000-0000722E0000}"/>
    <cellStyle name="常规 3 2 2 2 2 4 2 4" xfId="11846" xr:uid="{00000000-0005-0000-0000-0000752E0000}"/>
    <cellStyle name="常规 3 2 2 2 2 4 2 4 2" xfId="11847" xr:uid="{00000000-0005-0000-0000-0000762E0000}"/>
    <cellStyle name="常规 3 2 2 2 2 4 2 5" xfId="11848" xr:uid="{00000000-0005-0000-0000-0000772E0000}"/>
    <cellStyle name="常规 3 2 2 2 2 4 2 6" xfId="2774" xr:uid="{00000000-0005-0000-0000-0000050B0000}"/>
    <cellStyle name="常规 3 2 2 2 2 4 3" xfId="11850" xr:uid="{00000000-0005-0000-0000-0000792E0000}"/>
    <cellStyle name="常规 3 2 2 2 2 4 4" xfId="11852" xr:uid="{00000000-0005-0000-0000-00007B2E0000}"/>
    <cellStyle name="常规 3 2 2 2 2 4 4 2" xfId="11855" xr:uid="{00000000-0005-0000-0000-00007E2E0000}"/>
    <cellStyle name="常规 3 2 2 2 2 4 5" xfId="11857" xr:uid="{00000000-0005-0000-0000-0000802E0000}"/>
    <cellStyle name="常规 3 2 2 2 2 4 6" xfId="11859" xr:uid="{00000000-0005-0000-0000-0000822E0000}"/>
    <cellStyle name="常规 3 2 2 2 2 5" xfId="10190" xr:uid="{00000000-0005-0000-0000-0000FD270000}"/>
    <cellStyle name="常规 3 2 2 2 2 5 2" xfId="11860" xr:uid="{00000000-0005-0000-0000-0000832E0000}"/>
    <cellStyle name="常规 3 2 2 2 2 6" xfId="11863" xr:uid="{00000000-0005-0000-0000-0000862E0000}"/>
    <cellStyle name="常规 3 2 2 2 2 6 2" xfId="11866" xr:uid="{00000000-0005-0000-0000-0000892E0000}"/>
    <cellStyle name="常规 3 2 2 2 2 7" xfId="11869" xr:uid="{00000000-0005-0000-0000-00008C2E0000}"/>
    <cellStyle name="常规 3 2 2 2 2 8" xfId="11872" xr:uid="{00000000-0005-0000-0000-00008F2E0000}"/>
    <cellStyle name="常规 3 2 2 2 3" xfId="11873" xr:uid="{00000000-0005-0000-0000-0000902E0000}"/>
    <cellStyle name="常规 3 2 2 2 3 2" xfId="11875" xr:uid="{00000000-0005-0000-0000-0000922E0000}"/>
    <cellStyle name="常规 3 2 2 2 3 2 2" xfId="11877" xr:uid="{00000000-0005-0000-0000-0000942E0000}"/>
    <cellStyle name="常规 3 2 2 2 3 2 2 2" xfId="11878" xr:uid="{00000000-0005-0000-0000-0000952E0000}"/>
    <cellStyle name="常规 3 2 2 2 3 2 2 3" xfId="11880" xr:uid="{00000000-0005-0000-0000-0000972E0000}"/>
    <cellStyle name="常规 3 2 2 2 3 2 2 3 2" xfId="11881" xr:uid="{00000000-0005-0000-0000-0000982E0000}"/>
    <cellStyle name="常规 3 2 2 2 3 2 2 4" xfId="11882" xr:uid="{00000000-0005-0000-0000-0000992E0000}"/>
    <cellStyle name="常规 3 2 2 2 3 2 3" xfId="11884" xr:uid="{00000000-0005-0000-0000-00009B2E0000}"/>
    <cellStyle name="常规 3 2 2 2 3 2 4" xfId="11885" xr:uid="{00000000-0005-0000-0000-00009C2E0000}"/>
    <cellStyle name="常规 3 2 2 2 3 2 4 2" xfId="5789" xr:uid="{00000000-0005-0000-0000-0000CC160000}"/>
    <cellStyle name="常规 3 2 2 2 3 2 5" xfId="11886" xr:uid="{00000000-0005-0000-0000-00009D2E0000}"/>
    <cellStyle name="常规 3 2 2 2 3 2 6" xfId="11887" xr:uid="{00000000-0005-0000-0000-00009E2E0000}"/>
    <cellStyle name="常规 3 2 2 2 3 3" xfId="11889" xr:uid="{00000000-0005-0000-0000-0000A02E0000}"/>
    <cellStyle name="常规 3 2 2 2 3 4" xfId="8688" xr:uid="{00000000-0005-0000-0000-00001F220000}"/>
    <cellStyle name="常规 3 2 2 2 3 4 2" xfId="11891" xr:uid="{00000000-0005-0000-0000-0000A22E0000}"/>
    <cellStyle name="常规 3 2 2 2 3 5" xfId="11893" xr:uid="{00000000-0005-0000-0000-0000A42E0000}"/>
    <cellStyle name="常规 3 2 2 2 3 6" xfId="11895" xr:uid="{00000000-0005-0000-0000-0000A62E0000}"/>
    <cellStyle name="常规 3 2 2 2 4" xfId="11896" xr:uid="{00000000-0005-0000-0000-0000A72E0000}"/>
    <cellStyle name="常规 3 2 2 2 4 2" xfId="11897" xr:uid="{00000000-0005-0000-0000-0000A82E0000}"/>
    <cellStyle name="常规 3 2 2 2 4 2 2" xfId="11899" xr:uid="{00000000-0005-0000-0000-0000AA2E0000}"/>
    <cellStyle name="常规 3 2 2 2 4 2 2 2" xfId="11900" xr:uid="{00000000-0005-0000-0000-0000AB2E0000}"/>
    <cellStyle name="常规 3 2 2 2 4 2 2 2 2" xfId="11901" xr:uid="{00000000-0005-0000-0000-0000AC2E0000}"/>
    <cellStyle name="常规 3 2 2 2 4 2 2 2 3" xfId="11902" xr:uid="{00000000-0005-0000-0000-0000AD2E0000}"/>
    <cellStyle name="常规 3 2 2 2 4 2 2 2 3 2" xfId="11904" xr:uid="{00000000-0005-0000-0000-0000AF2E0000}"/>
    <cellStyle name="常规 3 2 2 2 4 2 2 2 4" xfId="11905" xr:uid="{00000000-0005-0000-0000-0000B02E0000}"/>
    <cellStyle name="常规 3 2 2 2 4 2 2 3" xfId="11906" xr:uid="{00000000-0005-0000-0000-0000B12E0000}"/>
    <cellStyle name="常规 3 2 2 2 4 2 2 4" xfId="11907" xr:uid="{00000000-0005-0000-0000-0000B22E0000}"/>
    <cellStyle name="常规 3 2 2 2 4 2 2 4 2" xfId="11908" xr:uid="{00000000-0005-0000-0000-0000B32E0000}"/>
    <cellStyle name="常规 3 2 2 2 4 2 2 5" xfId="11909" xr:uid="{00000000-0005-0000-0000-0000B42E0000}"/>
    <cellStyle name="常规 3 2 2 2 4 2 2 6" xfId="11910" xr:uid="{00000000-0005-0000-0000-0000B52E0000}"/>
    <cellStyle name="常规 3 2 2 2 4 2 3" xfId="11912" xr:uid="{00000000-0005-0000-0000-0000B72E0000}"/>
    <cellStyle name="常规 3 2 2 2 4 2 4" xfId="11913" xr:uid="{00000000-0005-0000-0000-0000B82E0000}"/>
    <cellStyle name="常规 3 2 2 2 4 2 4 2" xfId="4206" xr:uid="{00000000-0005-0000-0000-00009D100000}"/>
    <cellStyle name="常规 3 2 2 2 4 2 5" xfId="11914" xr:uid="{00000000-0005-0000-0000-0000B92E0000}"/>
    <cellStyle name="常规 3 2 2 2 4 2 6" xfId="11915" xr:uid="{00000000-0005-0000-0000-0000BA2E0000}"/>
    <cellStyle name="常规 3 2 2 2 4 3" xfId="11916" xr:uid="{00000000-0005-0000-0000-0000BB2E0000}"/>
    <cellStyle name="常规 3 2 2 2 4 3 2" xfId="11918" xr:uid="{00000000-0005-0000-0000-0000BD2E0000}"/>
    <cellStyle name="常规 3 2 2 2 4 3 2 2" xfId="11919" xr:uid="{00000000-0005-0000-0000-0000BE2E0000}"/>
    <cellStyle name="常规 3 2 2 2 4 3 2 2 2" xfId="11920" xr:uid="{00000000-0005-0000-0000-0000BF2E0000}"/>
    <cellStyle name="常规 3 2 2 2 4 3 2 2 3" xfId="11921" xr:uid="{00000000-0005-0000-0000-0000C02E0000}"/>
    <cellStyle name="常规 3 2 2 2 4 3 2 2 3 2" xfId="11922" xr:uid="{00000000-0005-0000-0000-0000C12E0000}"/>
    <cellStyle name="常规 3 2 2 2 4 3 2 2 4" xfId="11924" xr:uid="{00000000-0005-0000-0000-0000C32E0000}"/>
    <cellStyle name="常规 3 2 2 2 4 3 2 3" xfId="11925" xr:uid="{00000000-0005-0000-0000-0000C42E0000}"/>
    <cellStyle name="常规 3 2 2 2 4 3 2 4" xfId="11926" xr:uid="{00000000-0005-0000-0000-0000C52E0000}"/>
    <cellStyle name="常规 3 2 2 2 4 3 2 4 2" xfId="11927" xr:uid="{00000000-0005-0000-0000-0000C62E0000}"/>
    <cellStyle name="常规 3 2 2 2 4 3 2 5" xfId="11928" xr:uid="{00000000-0005-0000-0000-0000C72E0000}"/>
    <cellStyle name="常规 3 2 2 2 4 3 2 6" xfId="11929" xr:uid="{00000000-0005-0000-0000-0000C82E0000}"/>
    <cellStyle name="常规 3 2 2 2 4 3 3" xfId="11932" xr:uid="{00000000-0005-0000-0000-0000CB2E0000}"/>
    <cellStyle name="常规 3 2 2 2 4 3 4" xfId="11933" xr:uid="{00000000-0005-0000-0000-0000CC2E0000}"/>
    <cellStyle name="常规 3 2 2 2 4 3 4 2" xfId="11934" xr:uid="{00000000-0005-0000-0000-0000CD2E0000}"/>
    <cellStyle name="常规 3 2 2 2 4 3 5" xfId="11937" xr:uid="{00000000-0005-0000-0000-0000D02E0000}"/>
    <cellStyle name="常规 3 2 2 2 4 3 6" xfId="11938" xr:uid="{00000000-0005-0000-0000-0000D12E0000}"/>
    <cellStyle name="常规 3 2 2 2 4 4" xfId="11940" xr:uid="{00000000-0005-0000-0000-0000D32E0000}"/>
    <cellStyle name="常规 3 2 2 2 4 4 2" xfId="11941" xr:uid="{00000000-0005-0000-0000-0000D42E0000}"/>
    <cellStyle name="常规 3 2 2 2 4 5" xfId="11942" xr:uid="{00000000-0005-0000-0000-0000D52E0000}"/>
    <cellStyle name="常规 3 2 2 2 4 5 2" xfId="11944" xr:uid="{00000000-0005-0000-0000-0000D72E0000}"/>
    <cellStyle name="常规 3 2 2 2 4 6" xfId="11946" xr:uid="{00000000-0005-0000-0000-0000D92E0000}"/>
    <cellStyle name="常规 3 2 2 2 4 7" xfId="11947" xr:uid="{00000000-0005-0000-0000-0000DA2E0000}"/>
    <cellStyle name="常规 3 2 2 2 5" xfId="11948" xr:uid="{00000000-0005-0000-0000-0000DB2E0000}"/>
    <cellStyle name="常规 3 2 2 2 5 2" xfId="11949" xr:uid="{00000000-0005-0000-0000-0000DC2E0000}"/>
    <cellStyle name="常规 3 2 2 2 5 3" xfId="11950" xr:uid="{00000000-0005-0000-0000-0000DD2E0000}"/>
    <cellStyle name="常规 3 2 2 2 5 3 2" xfId="11952" xr:uid="{00000000-0005-0000-0000-0000DF2E0000}"/>
    <cellStyle name="常规 3 2 2 2 5 4" xfId="11954" xr:uid="{00000000-0005-0000-0000-0000E12E0000}"/>
    <cellStyle name="常规 3 2 2 2 5 5" xfId="11955" xr:uid="{00000000-0005-0000-0000-0000E22E0000}"/>
    <cellStyle name="常规 3 2 2 2 6" xfId="11956" xr:uid="{00000000-0005-0000-0000-0000E32E0000}"/>
    <cellStyle name="常规 3 2 2 2 7" xfId="11957" xr:uid="{00000000-0005-0000-0000-0000E42E0000}"/>
    <cellStyle name="常规 3 2 2 2 7 2" xfId="11958" xr:uid="{00000000-0005-0000-0000-0000E52E0000}"/>
    <cellStyle name="常规 3 2 2 2 8" xfId="9421" xr:uid="{00000000-0005-0000-0000-0000FC240000}"/>
    <cellStyle name="常规 3 2 2 2 9" xfId="9440" xr:uid="{00000000-0005-0000-0000-00000F250000}"/>
    <cellStyle name="常规 3 2 2 2_Xl0000532" xfId="11959" xr:uid="{00000000-0005-0000-0000-0000E62E0000}"/>
    <cellStyle name="常规 3 2 2 3" xfId="3383" xr:uid="{00000000-0005-0000-0000-0000660D0000}"/>
    <cellStyle name="常规 3 2 2 3 2" xfId="4922" xr:uid="{00000000-0005-0000-0000-000069130000}"/>
    <cellStyle name="常规 3 2 2 3 2 2" xfId="4926" xr:uid="{00000000-0005-0000-0000-00006D130000}"/>
    <cellStyle name="常规 3 2 2 3 2 2 2" xfId="11960" xr:uid="{00000000-0005-0000-0000-0000E72E0000}"/>
    <cellStyle name="常规 3 2 2 3 2 2 2 2" xfId="11961" xr:uid="{00000000-0005-0000-0000-0000E82E0000}"/>
    <cellStyle name="常规 3 2 2 3 2 2 2 2 2" xfId="5990" xr:uid="{00000000-0005-0000-0000-000095170000}"/>
    <cellStyle name="常规 3 2 2 3 2 2 2 2 2 2" xfId="11963" xr:uid="{00000000-0005-0000-0000-0000EA2E0000}"/>
    <cellStyle name="常规 3 2 2 3 2 2 2 2 2 3" xfId="11965" xr:uid="{00000000-0005-0000-0000-0000EC2E0000}"/>
    <cellStyle name="常规 3 2 2 3 2 2 2 2 2 3 2" xfId="11968" xr:uid="{00000000-0005-0000-0000-0000EF2E0000}"/>
    <cellStyle name="常规 3 2 2 3 2 2 2 2 2 4" xfId="11971" xr:uid="{00000000-0005-0000-0000-0000F22E0000}"/>
    <cellStyle name="常规 3 2 2 3 2 2 2 2 3" xfId="11972" xr:uid="{00000000-0005-0000-0000-0000F32E0000}"/>
    <cellStyle name="常规 3 2 2 3 2 2 2 2 4" xfId="221" xr:uid="{00000000-0005-0000-0000-000008010000}"/>
    <cellStyle name="常规 3 2 2 3 2 2 2 2 4 2" xfId="1187" xr:uid="{00000000-0005-0000-0000-0000D2040000}"/>
    <cellStyle name="常规 3 2 2 3 2 2 2 2 5" xfId="233" xr:uid="{00000000-0005-0000-0000-000017010000}"/>
    <cellStyle name="常规 3 2 2 3 2 2 2 2 6" xfId="1357" xr:uid="{00000000-0005-0000-0000-00007C050000}"/>
    <cellStyle name="常规 3 2 2 3 2 2 2 3" xfId="11974" xr:uid="{00000000-0005-0000-0000-0000F52E0000}"/>
    <cellStyle name="常规 3 2 2 3 2 2 2 4" xfId="11975" xr:uid="{00000000-0005-0000-0000-0000F62E0000}"/>
    <cellStyle name="常规 3 2 2 3 2 2 2 4 2" xfId="11976" xr:uid="{00000000-0005-0000-0000-0000F72E0000}"/>
    <cellStyle name="常规 3 2 2 3 2 2 2 5" xfId="11977" xr:uid="{00000000-0005-0000-0000-0000F82E0000}"/>
    <cellStyle name="常规 3 2 2 3 2 2 2 6" xfId="11979" xr:uid="{00000000-0005-0000-0000-0000FA2E0000}"/>
    <cellStyle name="常规 3 2 2 3 2 2 3" xfId="11980" xr:uid="{00000000-0005-0000-0000-0000FB2E0000}"/>
    <cellStyle name="常规 3 2 2 3 2 2 3 2" xfId="11981" xr:uid="{00000000-0005-0000-0000-0000FC2E0000}"/>
    <cellStyle name="常规 3 2 2 3 2 2 3 2 2" xfId="11982" xr:uid="{00000000-0005-0000-0000-0000FD2E0000}"/>
    <cellStyle name="常规 3 2 2 3 2 2 3 2 2 2" xfId="11983" xr:uid="{00000000-0005-0000-0000-0000FE2E0000}"/>
    <cellStyle name="常规 3 2 2 3 2 2 3 2 2 2 2" xfId="11984" xr:uid="{00000000-0005-0000-0000-0000FF2E0000}"/>
    <cellStyle name="常规 3 2 2 3 2 2 3 2 2 2 3" xfId="3300" xr:uid="{00000000-0005-0000-0000-0000130D0000}"/>
    <cellStyle name="常规 3 2 2 3 2 2 3 2 2 2 3 2" xfId="3303" xr:uid="{00000000-0005-0000-0000-0000160D0000}"/>
    <cellStyle name="常规 3 2 2 3 2 2 3 2 2 2 4" xfId="3307" xr:uid="{00000000-0005-0000-0000-00001A0D0000}"/>
    <cellStyle name="常规 3 2 2 3 2 2 3 2 2 3" xfId="11985" xr:uid="{00000000-0005-0000-0000-0000002F0000}"/>
    <cellStyle name="常规 3 2 2 3 2 2 3 2 2 4" xfId="11987" xr:uid="{00000000-0005-0000-0000-0000022F0000}"/>
    <cellStyle name="常规 3 2 2 3 2 2 3 2 2 4 2" xfId="11988" xr:uid="{00000000-0005-0000-0000-0000032F0000}"/>
    <cellStyle name="常规 3 2 2 3 2 2 3 2 2 5" xfId="11990" xr:uid="{00000000-0005-0000-0000-0000052F0000}"/>
    <cellStyle name="常规 3 2 2 3 2 2 3 2 2 6" xfId="11992" xr:uid="{00000000-0005-0000-0000-0000072F0000}"/>
    <cellStyle name="常规 3 2 2 3 2 2 3 2 3" xfId="2464" xr:uid="{00000000-0005-0000-0000-0000CF090000}"/>
    <cellStyle name="常规 3 2 2 3 2 2 3 2 4" xfId="1590" xr:uid="{00000000-0005-0000-0000-000065060000}"/>
    <cellStyle name="常规 3 2 2 3 2 2 3 2 4 2" xfId="1599" xr:uid="{00000000-0005-0000-0000-00006E060000}"/>
    <cellStyle name="常规 3 2 2 3 2 2 3 2 5" xfId="1608" xr:uid="{00000000-0005-0000-0000-000077060000}"/>
    <cellStyle name="常规 3 2 2 3 2 2 3 2 6" xfId="1614" xr:uid="{00000000-0005-0000-0000-00007D060000}"/>
    <cellStyle name="常规 3 2 2 3 2 2 3 3" xfId="11993" xr:uid="{00000000-0005-0000-0000-0000082F0000}"/>
    <cellStyle name="常规 3 2 2 3 2 2 3 3 2" xfId="11994" xr:uid="{00000000-0005-0000-0000-0000092F0000}"/>
    <cellStyle name="常规 3 2 2 3 2 2 3 3 2 2" xfId="11995" xr:uid="{00000000-0005-0000-0000-00000A2F0000}"/>
    <cellStyle name="常规 3 2 2 3 2 2 3 3 2 2 2" xfId="11996" xr:uid="{00000000-0005-0000-0000-00000B2F0000}"/>
    <cellStyle name="常规 3 2 2 3 2 2 3 3 2 2 3" xfId="4965" xr:uid="{00000000-0005-0000-0000-000094130000}"/>
    <cellStyle name="常规 3 2 2 3 2 2 3 3 2 2 3 2" xfId="4837" xr:uid="{00000000-0005-0000-0000-000014130000}"/>
    <cellStyle name="常规 3 2 2 3 2 2 3 3 2 2 4" xfId="4973" xr:uid="{00000000-0005-0000-0000-00009C130000}"/>
    <cellStyle name="常规 3 2 2 3 2 2 3 3 2 3" xfId="11997" xr:uid="{00000000-0005-0000-0000-00000C2F0000}"/>
    <cellStyle name="常规 3 2 2 3 2 2 3 3 2 4" xfId="11998" xr:uid="{00000000-0005-0000-0000-00000D2F0000}"/>
    <cellStyle name="常规 3 2 2 3 2 2 3 3 2 4 2" xfId="11999" xr:uid="{00000000-0005-0000-0000-00000E2F0000}"/>
    <cellStyle name="常规 3 2 2 3 2 2 3 3 2 5" xfId="12000" xr:uid="{00000000-0005-0000-0000-00000F2F0000}"/>
    <cellStyle name="常规 3 2 2 3 2 2 3 3 2 6" xfId="12001" xr:uid="{00000000-0005-0000-0000-0000102F0000}"/>
    <cellStyle name="常规 3 2 2 3 2 2 3 3 3" xfId="1111" xr:uid="{00000000-0005-0000-0000-000086040000}"/>
    <cellStyle name="常规 3 2 2 3 2 2 3 3 4" xfId="1115" xr:uid="{00000000-0005-0000-0000-00008A040000}"/>
    <cellStyle name="常规 3 2 2 3 2 2 3 3 4 2" xfId="827" xr:uid="{00000000-0005-0000-0000-00006A030000}"/>
    <cellStyle name="常规 3 2 2 3 2 2 3 3 5" xfId="1119" xr:uid="{00000000-0005-0000-0000-00008E040000}"/>
    <cellStyle name="常规 3 2 2 3 2 2 3 3 6" xfId="2484" xr:uid="{00000000-0005-0000-0000-0000E3090000}"/>
    <cellStyle name="常规 3 2 2 3 2 2 3 4" xfId="12002" xr:uid="{00000000-0005-0000-0000-0000112F0000}"/>
    <cellStyle name="常规 3 2 2 3 2 2 3 4 2" xfId="12003" xr:uid="{00000000-0005-0000-0000-0000122F0000}"/>
    <cellStyle name="常规 3 2 2 3 2 2 3 5" xfId="12004" xr:uid="{00000000-0005-0000-0000-0000132F0000}"/>
    <cellStyle name="常规 3 2 2 3 2 2 3 5 2" xfId="12005" xr:uid="{00000000-0005-0000-0000-0000142F0000}"/>
    <cellStyle name="常规 3 2 2 3 2 2 3 6" xfId="12006" xr:uid="{00000000-0005-0000-0000-0000152F0000}"/>
    <cellStyle name="常规 3 2 2 3 2 2 3 7" xfId="12007" xr:uid="{00000000-0005-0000-0000-0000162F0000}"/>
    <cellStyle name="常规 3 2 2 3 2 2 4" xfId="12008" xr:uid="{00000000-0005-0000-0000-0000172F0000}"/>
    <cellStyle name="常规 3 2 2 3 2 2 4 2" xfId="10814" xr:uid="{00000000-0005-0000-0000-00006D2A0000}"/>
    <cellStyle name="常规 3 2 2 3 2 2 5" xfId="12009" xr:uid="{00000000-0005-0000-0000-0000182F0000}"/>
    <cellStyle name="常规 3 2 2 3 2 2 5 2" xfId="10834" xr:uid="{00000000-0005-0000-0000-0000812A0000}"/>
    <cellStyle name="常规 3 2 2 3 2 2 6" xfId="12010" xr:uid="{00000000-0005-0000-0000-0000192F0000}"/>
    <cellStyle name="常规 3 2 2 3 2 2 7" xfId="12011" xr:uid="{00000000-0005-0000-0000-00001A2F0000}"/>
    <cellStyle name="常规 3 2 2 3 2 3" xfId="4929" xr:uid="{00000000-0005-0000-0000-000070130000}"/>
    <cellStyle name="常规 3 2 2 3 2 3 2" xfId="4933" xr:uid="{00000000-0005-0000-0000-000074130000}"/>
    <cellStyle name="常规 3 2 2 3 2 3 2 2" xfId="12013" xr:uid="{00000000-0005-0000-0000-00001C2F0000}"/>
    <cellStyle name="常规 3 2 2 3 2 3 2 2 2" xfId="6993" xr:uid="{00000000-0005-0000-0000-0000801B0000}"/>
    <cellStyle name="常规 3 2 2 3 2 3 2 2 3" xfId="12014" xr:uid="{00000000-0005-0000-0000-00001D2F0000}"/>
    <cellStyle name="常规 3 2 2 3 2 3 2 2 3 2" xfId="10341" xr:uid="{00000000-0005-0000-0000-000094280000}"/>
    <cellStyle name="常规 3 2 2 3 2 3 2 2 4" xfId="1752" xr:uid="{00000000-0005-0000-0000-000007070000}"/>
    <cellStyle name="常规 3 2 2 3 2 3 2 3" xfId="12015" xr:uid="{00000000-0005-0000-0000-00001E2F0000}"/>
    <cellStyle name="常规 3 2 2 3 2 3 2 4" xfId="12016" xr:uid="{00000000-0005-0000-0000-00001F2F0000}"/>
    <cellStyle name="常规 3 2 2 3 2 3 2 4 2" xfId="1317" xr:uid="{00000000-0005-0000-0000-000054050000}"/>
    <cellStyle name="常规 3 2 2 3 2 3 2 5" xfId="12017" xr:uid="{00000000-0005-0000-0000-0000202F0000}"/>
    <cellStyle name="常规 3 2 2 3 2 3 2 6" xfId="12019" xr:uid="{00000000-0005-0000-0000-0000222F0000}"/>
    <cellStyle name="常规 3 2 2 3 2 3 3" xfId="12021" xr:uid="{00000000-0005-0000-0000-0000242F0000}"/>
    <cellStyle name="常规 3 2 2 3 2 3 4" xfId="12023" xr:uid="{00000000-0005-0000-0000-0000262F0000}"/>
    <cellStyle name="常规 3 2 2 3 2 3 4 2" xfId="4975" xr:uid="{00000000-0005-0000-0000-00009E130000}"/>
    <cellStyle name="常规 3 2 2 3 2 3 5" xfId="12024" xr:uid="{00000000-0005-0000-0000-0000272F0000}"/>
    <cellStyle name="常规 3 2 2 3 2 3 6" xfId="12025" xr:uid="{00000000-0005-0000-0000-0000282F0000}"/>
    <cellStyle name="常规 3 2 2 3 2 4" xfId="4935" xr:uid="{00000000-0005-0000-0000-000076130000}"/>
    <cellStyle name="常规 3 2 2 3 2 4 2" xfId="12028" xr:uid="{00000000-0005-0000-0000-00002B2F0000}"/>
    <cellStyle name="常规 3 2 2 3 2 4 2 2" xfId="12031" xr:uid="{00000000-0005-0000-0000-00002E2F0000}"/>
    <cellStyle name="常规 3 2 2 3 2 4 2 2 2" xfId="12033" xr:uid="{00000000-0005-0000-0000-0000302F0000}"/>
    <cellStyle name="常规 3 2 2 3 2 4 2 2 3" xfId="12034" xr:uid="{00000000-0005-0000-0000-0000312F0000}"/>
    <cellStyle name="常规 3 2 2 3 2 4 2 2 3 2" xfId="12035" xr:uid="{00000000-0005-0000-0000-0000322F0000}"/>
    <cellStyle name="常规 3 2 2 3 2 4 2 2 4" xfId="1998" xr:uid="{00000000-0005-0000-0000-0000FD070000}"/>
    <cellStyle name="常规 3 2 2 3 2 4 2 3" xfId="12036" xr:uid="{00000000-0005-0000-0000-0000332F0000}"/>
    <cellStyle name="常规 3 2 2 3 2 4 2 4" xfId="12037" xr:uid="{00000000-0005-0000-0000-0000342F0000}"/>
    <cellStyle name="常规 3 2 2 3 2 4 2 4 2" xfId="12038" xr:uid="{00000000-0005-0000-0000-0000352F0000}"/>
    <cellStyle name="常规 3 2 2 3 2 4 2 5" xfId="12039" xr:uid="{00000000-0005-0000-0000-0000362F0000}"/>
    <cellStyle name="常规 3 2 2 3 2 4 2 6" xfId="12040" xr:uid="{00000000-0005-0000-0000-0000372F0000}"/>
    <cellStyle name="常规 3 2 2 3 2 4 3" xfId="12043" xr:uid="{00000000-0005-0000-0000-00003A2F0000}"/>
    <cellStyle name="常规 3 2 2 3 2 4 4" xfId="12046" xr:uid="{00000000-0005-0000-0000-00003D2F0000}"/>
    <cellStyle name="常规 3 2 2 3 2 4 4 2" xfId="5059" xr:uid="{00000000-0005-0000-0000-0000F2130000}"/>
    <cellStyle name="常规 3 2 2 3 2 4 5" xfId="12047" xr:uid="{00000000-0005-0000-0000-00003E2F0000}"/>
    <cellStyle name="常规 3 2 2 3 2 4 6" xfId="12048" xr:uid="{00000000-0005-0000-0000-00003F2F0000}"/>
    <cellStyle name="常规 3 2 2 3 2 5" xfId="12049" xr:uid="{00000000-0005-0000-0000-0000402F0000}"/>
    <cellStyle name="常规 3 2 2 3 2 5 2" xfId="12050" xr:uid="{00000000-0005-0000-0000-0000412F0000}"/>
    <cellStyle name="常规 3 2 2 3 2 6" xfId="12052" xr:uid="{00000000-0005-0000-0000-0000432F0000}"/>
    <cellStyle name="常规 3 2 2 3 2 6 2" xfId="12054" xr:uid="{00000000-0005-0000-0000-0000452F0000}"/>
    <cellStyle name="常规 3 2 2 3 2 7" xfId="12056" xr:uid="{00000000-0005-0000-0000-0000472F0000}"/>
    <cellStyle name="常规 3 2 2 3 2 8" xfId="12059" xr:uid="{00000000-0005-0000-0000-00004A2F0000}"/>
    <cellStyle name="常规 3 2 2 3 3" xfId="4938" xr:uid="{00000000-0005-0000-0000-000079130000}"/>
    <cellStyle name="常规 3 2 2 3 3 2" xfId="12061" xr:uid="{00000000-0005-0000-0000-00004C2F0000}"/>
    <cellStyle name="常规 3 2 2 3 3 2 2" xfId="12062" xr:uid="{00000000-0005-0000-0000-00004D2F0000}"/>
    <cellStyle name="常规 3 2 2 3 3 2 2 2" xfId="12063" xr:uid="{00000000-0005-0000-0000-00004E2F0000}"/>
    <cellStyle name="常规 3 2 2 3 3 2 2 3" xfId="12066" xr:uid="{00000000-0005-0000-0000-0000512F0000}"/>
    <cellStyle name="常规 3 2 2 3 3 2 2 3 2" xfId="12067" xr:uid="{00000000-0005-0000-0000-0000522F0000}"/>
    <cellStyle name="常规 3 2 2 3 3 2 2 4" xfId="12068" xr:uid="{00000000-0005-0000-0000-0000532F0000}"/>
    <cellStyle name="常规 3 2 2 3 3 2 3" xfId="12070" xr:uid="{00000000-0005-0000-0000-0000552F0000}"/>
    <cellStyle name="常规 3 2 2 3 3 2 4" xfId="12072" xr:uid="{00000000-0005-0000-0000-0000572F0000}"/>
    <cellStyle name="常规 3 2 2 3 3 2 4 2" xfId="6745" xr:uid="{00000000-0005-0000-0000-0000881A0000}"/>
    <cellStyle name="常规 3 2 2 3 3 2 5" xfId="12073" xr:uid="{00000000-0005-0000-0000-0000582F0000}"/>
    <cellStyle name="常规 3 2 2 3 3 2 6" xfId="12074" xr:uid="{00000000-0005-0000-0000-0000592F0000}"/>
    <cellStyle name="常规 3 2 2 3 3 3" xfId="12077" xr:uid="{00000000-0005-0000-0000-00005C2F0000}"/>
    <cellStyle name="常规 3 2 2 3 3 4" xfId="12080" xr:uid="{00000000-0005-0000-0000-00005F2F0000}"/>
    <cellStyle name="常规 3 2 2 3 3 4 2" xfId="12083" xr:uid="{00000000-0005-0000-0000-0000622F0000}"/>
    <cellStyle name="常规 3 2 2 3 3 5" xfId="12085" xr:uid="{00000000-0005-0000-0000-0000642F0000}"/>
    <cellStyle name="常规 3 2 2 3 3 6" xfId="12087" xr:uid="{00000000-0005-0000-0000-0000662F0000}"/>
    <cellStyle name="常规 3 2 2 3 4" xfId="4940" xr:uid="{00000000-0005-0000-0000-00007B130000}"/>
    <cellStyle name="常规 3 2 2 3 4 2" xfId="4942" xr:uid="{00000000-0005-0000-0000-00007D130000}"/>
    <cellStyle name="常规 3 2 2 3 4 2 2" xfId="12088" xr:uid="{00000000-0005-0000-0000-0000672F0000}"/>
    <cellStyle name="常规 3 2 2 3 4 2 2 2" xfId="12089" xr:uid="{00000000-0005-0000-0000-0000682F0000}"/>
    <cellStyle name="常规 3 2 2 3 4 2 2 2 2" xfId="8797" xr:uid="{00000000-0005-0000-0000-00008C220000}"/>
    <cellStyle name="常规 3 2 2 3 4 2 2 2 3" xfId="2216" xr:uid="{00000000-0005-0000-0000-0000D7080000}"/>
    <cellStyle name="常规 3 2 2 3 4 2 2 2 3 2" xfId="2219" xr:uid="{00000000-0005-0000-0000-0000DA080000}"/>
    <cellStyle name="常规 3 2 2 3 4 2 2 2 4" xfId="2262" xr:uid="{00000000-0005-0000-0000-000005090000}"/>
    <cellStyle name="常规 3 2 2 3 4 2 2 3" xfId="12090" xr:uid="{00000000-0005-0000-0000-0000692F0000}"/>
    <cellStyle name="常规 3 2 2 3 4 2 2 4" xfId="12091" xr:uid="{00000000-0005-0000-0000-00006A2F0000}"/>
    <cellStyle name="常规 3 2 2 3 4 2 2 4 2" xfId="12092" xr:uid="{00000000-0005-0000-0000-00006B2F0000}"/>
    <cellStyle name="常规 3 2 2 3 4 2 2 5" xfId="12093" xr:uid="{00000000-0005-0000-0000-00006C2F0000}"/>
    <cellStyle name="常规 3 2 2 3 4 2 2 6" xfId="12094" xr:uid="{00000000-0005-0000-0000-00006D2F0000}"/>
    <cellStyle name="常规 3 2 2 3 4 2 3" xfId="12095" xr:uid="{00000000-0005-0000-0000-00006E2F0000}"/>
    <cellStyle name="常规 3 2 2 3 4 2 4" xfId="12096" xr:uid="{00000000-0005-0000-0000-00006F2F0000}"/>
    <cellStyle name="常规 3 2 2 3 4 2 4 2" xfId="6959" xr:uid="{00000000-0005-0000-0000-00005E1B0000}"/>
    <cellStyle name="常规 3 2 2 3 4 2 5" xfId="12097" xr:uid="{00000000-0005-0000-0000-0000702F0000}"/>
    <cellStyle name="常规 3 2 2 3 4 2 6" xfId="12098" xr:uid="{00000000-0005-0000-0000-0000712F0000}"/>
    <cellStyle name="常规 3 2 2 3 4 3" xfId="12099" xr:uid="{00000000-0005-0000-0000-0000722F0000}"/>
    <cellStyle name="常规 3 2 2 3 4 3 2" xfId="12100" xr:uid="{00000000-0005-0000-0000-0000732F0000}"/>
    <cellStyle name="常规 3 2 2 3 4 3 2 2" xfId="12101" xr:uid="{00000000-0005-0000-0000-0000742F0000}"/>
    <cellStyle name="常规 3 2 2 3 4 3 2 2 2" xfId="12103" xr:uid="{00000000-0005-0000-0000-0000762F0000}"/>
    <cellStyle name="常规 3 2 2 3 4 3 2 2 3" xfId="12105" xr:uid="{00000000-0005-0000-0000-0000782F0000}"/>
    <cellStyle name="常规 3 2 2 3 4 3 2 2 3 2" xfId="12106" xr:uid="{00000000-0005-0000-0000-0000792F0000}"/>
    <cellStyle name="常规 3 2 2 3 4 3 2 2 4" xfId="12108" xr:uid="{00000000-0005-0000-0000-00007B2F0000}"/>
    <cellStyle name="常规 3 2 2 3 4 3 2 3" xfId="12109" xr:uid="{00000000-0005-0000-0000-00007C2F0000}"/>
    <cellStyle name="常规 3 2 2 3 4 3 2 4" xfId="12110" xr:uid="{00000000-0005-0000-0000-00007D2F0000}"/>
    <cellStyle name="常规 3 2 2 3 4 3 2 4 2" xfId="12112" xr:uid="{00000000-0005-0000-0000-00007F2F0000}"/>
    <cellStyle name="常规 3 2 2 3 4 3 2 5" xfId="12113" xr:uid="{00000000-0005-0000-0000-0000802F0000}"/>
    <cellStyle name="常规 3 2 2 3 4 3 2 6" xfId="12114" xr:uid="{00000000-0005-0000-0000-0000812F0000}"/>
    <cellStyle name="常规 3 2 2 3 4 3 3" xfId="10936" xr:uid="{00000000-0005-0000-0000-0000E72A0000}"/>
    <cellStyle name="常规 3 2 2 3 4 3 4" xfId="10943" xr:uid="{00000000-0005-0000-0000-0000EE2A0000}"/>
    <cellStyle name="常规 3 2 2 3 4 3 4 2" xfId="2799" xr:uid="{00000000-0005-0000-0000-00001E0B0000}"/>
    <cellStyle name="常规 3 2 2 3 4 3 5" xfId="10947" xr:uid="{00000000-0005-0000-0000-0000F22A0000}"/>
    <cellStyle name="常规 3 2 2 3 4 3 6" xfId="10949" xr:uid="{00000000-0005-0000-0000-0000F42A0000}"/>
    <cellStyle name="常规 3 2 2 3 4 4" xfId="12115" xr:uid="{00000000-0005-0000-0000-0000822F0000}"/>
    <cellStyle name="常规 3 2 2 3 4 4 2" xfId="12116" xr:uid="{00000000-0005-0000-0000-0000832F0000}"/>
    <cellStyle name="常规 3 2 2 3 4 5" xfId="12117" xr:uid="{00000000-0005-0000-0000-0000842F0000}"/>
    <cellStyle name="常规 3 2 2 3 4 5 2" xfId="12118" xr:uid="{00000000-0005-0000-0000-0000852F0000}"/>
    <cellStyle name="常规 3 2 2 3 4 6" xfId="12120" xr:uid="{00000000-0005-0000-0000-0000872F0000}"/>
    <cellStyle name="常规 3 2 2 3 4 7" xfId="12121" xr:uid="{00000000-0005-0000-0000-0000882F0000}"/>
    <cellStyle name="常规 3 2 2 3 5" xfId="4944" xr:uid="{00000000-0005-0000-0000-00007F130000}"/>
    <cellStyle name="常规 3 2 2 3 5 2" xfId="12122" xr:uid="{00000000-0005-0000-0000-0000892F0000}"/>
    <cellStyle name="常规 3 2 2 3 5 3" xfId="12124" xr:uid="{00000000-0005-0000-0000-00008B2F0000}"/>
    <cellStyle name="常规 3 2 2 3 5 3 2" xfId="12125" xr:uid="{00000000-0005-0000-0000-00008C2F0000}"/>
    <cellStyle name="常规 3 2 2 3 5 4" xfId="12126" xr:uid="{00000000-0005-0000-0000-00008D2F0000}"/>
    <cellStyle name="常规 3 2 2 3 5 5" xfId="12127" xr:uid="{00000000-0005-0000-0000-00008E2F0000}"/>
    <cellStyle name="常规 3 2 2 3 6" xfId="4946" xr:uid="{00000000-0005-0000-0000-000081130000}"/>
    <cellStyle name="常规 3 2 2 3 7" xfId="12128" xr:uid="{00000000-0005-0000-0000-00008F2F0000}"/>
    <cellStyle name="常规 3 2 2 3 7 2" xfId="12129" xr:uid="{00000000-0005-0000-0000-0000902F0000}"/>
    <cellStyle name="常规 3 2 2 3 8" xfId="9464" xr:uid="{00000000-0005-0000-0000-000027250000}"/>
    <cellStyle name="常规 3 2 2 3 9" xfId="12130" xr:uid="{00000000-0005-0000-0000-0000912F0000}"/>
    <cellStyle name="常规 3 2 2 4" xfId="2663" xr:uid="{00000000-0005-0000-0000-0000960A0000}"/>
    <cellStyle name="常规 3 2 2 4 2" xfId="12131" xr:uid="{00000000-0005-0000-0000-0000922F0000}"/>
    <cellStyle name="常规 3 2 2 4 2 2" xfId="12133" xr:uid="{00000000-0005-0000-0000-0000942F0000}"/>
    <cellStyle name="常规 3 2 2 4 2 2 2" xfId="12134" xr:uid="{00000000-0005-0000-0000-0000952F0000}"/>
    <cellStyle name="常规 3 2 2 4 2 2 2 2" xfId="12135" xr:uid="{00000000-0005-0000-0000-0000962F0000}"/>
    <cellStyle name="常规 3 2 2 4 2 2 2 2 2" xfId="12138" xr:uid="{00000000-0005-0000-0000-0000992F0000}"/>
    <cellStyle name="常规 3 2 2 4 2 2 2 2 3" xfId="12140" xr:uid="{00000000-0005-0000-0000-00009B2F0000}"/>
    <cellStyle name="常规 3 2 2 4 2 2 2 2 3 2" xfId="12144" xr:uid="{00000000-0005-0000-0000-00009F2F0000}"/>
    <cellStyle name="常规 3 2 2 4 2 2 2 2 4" xfId="12146" xr:uid="{00000000-0005-0000-0000-0000A12F0000}"/>
    <cellStyle name="常规 3 2 2 4 2 2 2 3" xfId="12147" xr:uid="{00000000-0005-0000-0000-0000A22F0000}"/>
    <cellStyle name="常规 3 2 2 4 2 2 2 4" xfId="12148" xr:uid="{00000000-0005-0000-0000-0000A32F0000}"/>
    <cellStyle name="常规 3 2 2 4 2 2 2 4 2" xfId="1339" xr:uid="{00000000-0005-0000-0000-00006A050000}"/>
    <cellStyle name="常规 3 2 2 4 2 2 2 5" xfId="12149" xr:uid="{00000000-0005-0000-0000-0000A42F0000}"/>
    <cellStyle name="常规 3 2 2 4 2 2 2 6" xfId="12150" xr:uid="{00000000-0005-0000-0000-0000A52F0000}"/>
    <cellStyle name="常规 3 2 2 4 2 2 3" xfId="12152" xr:uid="{00000000-0005-0000-0000-0000A72F0000}"/>
    <cellStyle name="常规 3 2 2 4 2 2 4" xfId="12153" xr:uid="{00000000-0005-0000-0000-0000A82F0000}"/>
    <cellStyle name="常规 3 2 2 4 2 2 4 2" xfId="10930" xr:uid="{00000000-0005-0000-0000-0000E12A0000}"/>
    <cellStyle name="常规 3 2 2 4 2 2 5" xfId="12154" xr:uid="{00000000-0005-0000-0000-0000A92F0000}"/>
    <cellStyle name="常规 3 2 2 4 2 2 6" xfId="12155" xr:uid="{00000000-0005-0000-0000-0000AA2F0000}"/>
    <cellStyle name="常规 3 2 2 4 2 3" xfId="12157" xr:uid="{00000000-0005-0000-0000-0000AC2F0000}"/>
    <cellStyle name="常规 3 2 2 4 2 3 2" xfId="12158" xr:uid="{00000000-0005-0000-0000-0000AD2F0000}"/>
    <cellStyle name="常规 3 2 2 4 2 3 2 2" xfId="12159" xr:uid="{00000000-0005-0000-0000-0000AE2F0000}"/>
    <cellStyle name="常规 3 2 2 4 2 3 2 2 2" xfId="12162" xr:uid="{00000000-0005-0000-0000-0000B12F0000}"/>
    <cellStyle name="常规 3 2 2 4 2 3 2 2 3" xfId="12163" xr:uid="{00000000-0005-0000-0000-0000B22F0000}"/>
    <cellStyle name="常规 3 2 2 4 2 3 2 2 3 2" xfId="12165" xr:uid="{00000000-0005-0000-0000-0000B42F0000}"/>
    <cellStyle name="常规 3 2 2 4 2 3 2 2 4" xfId="12166" xr:uid="{00000000-0005-0000-0000-0000B52F0000}"/>
    <cellStyle name="常规 3 2 2 4 2 3 2 3" xfId="12167" xr:uid="{00000000-0005-0000-0000-0000B62F0000}"/>
    <cellStyle name="常规 3 2 2 4 2 3 2 4" xfId="6713" xr:uid="{00000000-0005-0000-0000-0000681A0000}"/>
    <cellStyle name="常规 3 2 2 4 2 3 2 4 2" xfId="1544" xr:uid="{00000000-0005-0000-0000-000037060000}"/>
    <cellStyle name="常规 3 2 2 4 2 3 2 5" xfId="6728" xr:uid="{00000000-0005-0000-0000-0000771A0000}"/>
    <cellStyle name="常规 3 2 2 4 2 3 2 6" xfId="6731" xr:uid="{00000000-0005-0000-0000-00007A1A0000}"/>
    <cellStyle name="常规 3 2 2 4 2 3 3" xfId="12168" xr:uid="{00000000-0005-0000-0000-0000B72F0000}"/>
    <cellStyle name="常规 3 2 2 4 2 3 4" xfId="12170" xr:uid="{00000000-0005-0000-0000-0000B92F0000}"/>
    <cellStyle name="常规 3 2 2 4 2 3 4 2" xfId="1642" xr:uid="{00000000-0005-0000-0000-000099060000}"/>
    <cellStyle name="常规 3 2 2 4 2 3 5" xfId="12171" xr:uid="{00000000-0005-0000-0000-0000BA2F0000}"/>
    <cellStyle name="常规 3 2 2 4 2 3 6" xfId="12172" xr:uid="{00000000-0005-0000-0000-0000BB2F0000}"/>
    <cellStyle name="常规 3 2 2 4 2 4" xfId="12173" xr:uid="{00000000-0005-0000-0000-0000BC2F0000}"/>
    <cellStyle name="常规 3 2 2 4 2 4 2" xfId="12174" xr:uid="{00000000-0005-0000-0000-0000BD2F0000}"/>
    <cellStyle name="常规 3 2 2 4 2 5" xfId="12175" xr:uid="{00000000-0005-0000-0000-0000BE2F0000}"/>
    <cellStyle name="常规 3 2 2 4 2 5 2" xfId="12176" xr:uid="{00000000-0005-0000-0000-0000BF2F0000}"/>
    <cellStyle name="常规 3 2 2 4 2 6" xfId="12177" xr:uid="{00000000-0005-0000-0000-0000C02F0000}"/>
    <cellStyle name="常规 3 2 2 4 2 7" xfId="12178" xr:uid="{00000000-0005-0000-0000-0000C12F0000}"/>
    <cellStyle name="常规 3 2 2 4 3" xfId="12179" xr:uid="{00000000-0005-0000-0000-0000C22F0000}"/>
    <cellStyle name="常规 3 2 2 4 3 2" xfId="12181" xr:uid="{00000000-0005-0000-0000-0000C42F0000}"/>
    <cellStyle name="常规 3 2 2 4 3 2 2" xfId="12182" xr:uid="{00000000-0005-0000-0000-0000C52F0000}"/>
    <cellStyle name="常规 3 2 2 4 3 2 2 2" xfId="12183" xr:uid="{00000000-0005-0000-0000-0000C62F0000}"/>
    <cellStyle name="常规 3 2 2 4 3 2 2 3" xfId="12185" xr:uid="{00000000-0005-0000-0000-0000C82F0000}"/>
    <cellStyle name="常规 3 2 2 4 3 2 2 3 2" xfId="12187" xr:uid="{00000000-0005-0000-0000-0000CA2F0000}"/>
    <cellStyle name="常规 3 2 2 4 3 2 2 4" xfId="12188" xr:uid="{00000000-0005-0000-0000-0000CB2F0000}"/>
    <cellStyle name="常规 3 2 2 4 3 2 3" xfId="12190" xr:uid="{00000000-0005-0000-0000-0000CD2F0000}"/>
    <cellStyle name="常规 3 2 2 4 3 2 4" xfId="12192" xr:uid="{00000000-0005-0000-0000-0000CF2F0000}"/>
    <cellStyle name="常规 3 2 2 4 3 2 4 2" xfId="12193" xr:uid="{00000000-0005-0000-0000-0000D02F0000}"/>
    <cellStyle name="常规 3 2 2 4 3 2 5" xfId="12194" xr:uid="{00000000-0005-0000-0000-0000D12F0000}"/>
    <cellStyle name="常规 3 2 2 4 3 2 6" xfId="12195" xr:uid="{00000000-0005-0000-0000-0000D22F0000}"/>
    <cellStyle name="常规 3 2 2 4 3 3" xfId="12197" xr:uid="{00000000-0005-0000-0000-0000D42F0000}"/>
    <cellStyle name="常规 3 2 2 4 3 4" xfId="12198" xr:uid="{00000000-0005-0000-0000-0000D52F0000}"/>
    <cellStyle name="常规 3 2 2 4 3 4 2" xfId="9636" xr:uid="{00000000-0005-0000-0000-0000D3250000}"/>
    <cellStyle name="常规 3 2 2 4 3 5" xfId="12199" xr:uid="{00000000-0005-0000-0000-0000D62F0000}"/>
    <cellStyle name="常规 3 2 2 4 3 6" xfId="12200" xr:uid="{00000000-0005-0000-0000-0000D72F0000}"/>
    <cellStyle name="常规 3 2 2 4 4" xfId="12201" xr:uid="{00000000-0005-0000-0000-0000D82F0000}"/>
    <cellStyle name="常规 3 2 2 4 4 2" xfId="12202" xr:uid="{00000000-0005-0000-0000-0000D92F0000}"/>
    <cellStyle name="常规 3 2 2 4 4 3" xfId="12203" xr:uid="{00000000-0005-0000-0000-0000DA2F0000}"/>
    <cellStyle name="常规 3 2 2 4 4 3 2" xfId="12204" xr:uid="{00000000-0005-0000-0000-0000DB2F0000}"/>
    <cellStyle name="常规 3 2 2 4 4 4" xfId="12205" xr:uid="{00000000-0005-0000-0000-0000DC2F0000}"/>
    <cellStyle name="常规 3 2 2 4 4 5" xfId="12206" xr:uid="{00000000-0005-0000-0000-0000DD2F0000}"/>
    <cellStyle name="常规 3 2 2 4 5" xfId="6749" xr:uid="{00000000-0005-0000-0000-00008C1A0000}"/>
    <cellStyle name="常规 3 2 2 4 6" xfId="12207" xr:uid="{00000000-0005-0000-0000-0000DE2F0000}"/>
    <cellStyle name="常规 3 2 2 4 6 2" xfId="12208" xr:uid="{00000000-0005-0000-0000-0000DF2F0000}"/>
    <cellStyle name="常规 3 2 2 4 7" xfId="12209" xr:uid="{00000000-0005-0000-0000-0000E02F0000}"/>
    <cellStyle name="常规 3 2 2 4 8" xfId="9470" xr:uid="{00000000-0005-0000-0000-00002D250000}"/>
    <cellStyle name="常规 3 2 2 5" xfId="2668" xr:uid="{00000000-0005-0000-0000-00009B0A0000}"/>
    <cellStyle name="常规 3 2 2 5 2" xfId="2671" xr:uid="{00000000-0005-0000-0000-00009E0A0000}"/>
    <cellStyle name="常规 3 2 2 5 2 2" xfId="12211" xr:uid="{00000000-0005-0000-0000-0000E22F0000}"/>
    <cellStyle name="常规 3 2 2 5 2 2 2" xfId="12212" xr:uid="{00000000-0005-0000-0000-0000E32F0000}"/>
    <cellStyle name="常规 3 2 2 5 2 2 2 2" xfId="12213" xr:uid="{00000000-0005-0000-0000-0000E42F0000}"/>
    <cellStyle name="常规 3 2 2 5 2 2 2 2 2" xfId="966" xr:uid="{00000000-0005-0000-0000-0000F5030000}"/>
    <cellStyle name="常规 3 2 2 5 2 2 2 2 3" xfId="971" xr:uid="{00000000-0005-0000-0000-0000FA030000}"/>
    <cellStyle name="常规 3 2 2 5 2 2 2 2 3 2" xfId="12214" xr:uid="{00000000-0005-0000-0000-0000E52F0000}"/>
    <cellStyle name="常规 3 2 2 5 2 2 2 2 4" xfId="978" xr:uid="{00000000-0005-0000-0000-000001040000}"/>
    <cellStyle name="常规 3 2 2 5 2 2 2 3" xfId="12215" xr:uid="{00000000-0005-0000-0000-0000E62F0000}"/>
    <cellStyle name="常规 3 2 2 5 2 2 2 4" xfId="6784" xr:uid="{00000000-0005-0000-0000-0000AF1A0000}"/>
    <cellStyle name="常规 3 2 2 5 2 2 2 4 2" xfId="717" xr:uid="{00000000-0005-0000-0000-0000FC020000}"/>
    <cellStyle name="常规 3 2 2 5 2 2 2 5" xfId="12216" xr:uid="{00000000-0005-0000-0000-0000E72F0000}"/>
    <cellStyle name="常规 3 2 2 5 2 2 2 6" xfId="12218" xr:uid="{00000000-0005-0000-0000-0000E92F0000}"/>
    <cellStyle name="常规 3 2 2 5 2 2 3" xfId="12219" xr:uid="{00000000-0005-0000-0000-0000EA2F0000}"/>
    <cellStyle name="常规 3 2 2 5 2 2 4" xfId="12220" xr:uid="{00000000-0005-0000-0000-0000EB2F0000}"/>
    <cellStyle name="常规 3 2 2 5 2 2 4 2" xfId="11062" xr:uid="{00000000-0005-0000-0000-0000652B0000}"/>
    <cellStyle name="常规 3 2 2 5 2 2 5" xfId="12221" xr:uid="{00000000-0005-0000-0000-0000EC2F0000}"/>
    <cellStyle name="常规 3 2 2 5 2 2 6" xfId="12222" xr:uid="{00000000-0005-0000-0000-0000ED2F0000}"/>
    <cellStyle name="常规 3 2 2 5 2 3" xfId="12223" xr:uid="{00000000-0005-0000-0000-0000EE2F0000}"/>
    <cellStyle name="常规 3 2 2 5 2 3 2" xfId="12224" xr:uid="{00000000-0005-0000-0000-0000EF2F0000}"/>
    <cellStyle name="常规 3 2 2 5 2 3 2 2" xfId="12225" xr:uid="{00000000-0005-0000-0000-0000F02F0000}"/>
    <cellStyle name="常规 3 2 2 5 2 3 2 2 2" xfId="1255" xr:uid="{00000000-0005-0000-0000-000016050000}"/>
    <cellStyle name="常规 3 2 2 5 2 3 2 2 2 2" xfId="1095" xr:uid="{00000000-0005-0000-0000-000076040000}"/>
    <cellStyle name="常规 3 2 2 5 2 3 2 2 2 3" xfId="12227" xr:uid="{00000000-0005-0000-0000-0000F22F0000}"/>
    <cellStyle name="常规 3 2 2 5 2 3 2 2 2 3 2" xfId="12229" xr:uid="{00000000-0005-0000-0000-0000F42F0000}"/>
    <cellStyle name="常规 3 2 2 5 2 3 2 2 2 4" xfId="12231" xr:uid="{00000000-0005-0000-0000-0000F62F0000}"/>
    <cellStyle name="常规 3 2 2 5 2 3 2 2 3" xfId="1257" xr:uid="{00000000-0005-0000-0000-000018050000}"/>
    <cellStyle name="常规 3 2 2 5 2 3 2 2 4" xfId="1259" xr:uid="{00000000-0005-0000-0000-00001A050000}"/>
    <cellStyle name="常规 3 2 2 5 2 3 2 2 4 2" xfId="12232" xr:uid="{00000000-0005-0000-0000-0000F72F0000}"/>
    <cellStyle name="常规 3 2 2 5 2 3 2 2 5" xfId="12233" xr:uid="{00000000-0005-0000-0000-0000F82F0000}"/>
    <cellStyle name="常规 3 2 2 5 2 3 2 2 6" xfId="12234" xr:uid="{00000000-0005-0000-0000-0000F92F0000}"/>
    <cellStyle name="常规 3 2 2 5 2 3 2 3" xfId="12235" xr:uid="{00000000-0005-0000-0000-0000FA2F0000}"/>
    <cellStyle name="常规 3 2 2 5 2 3 2 4" xfId="12236" xr:uid="{00000000-0005-0000-0000-0000FB2F0000}"/>
    <cellStyle name="常规 3 2 2 5 2 3 2 4 2" xfId="1351" xr:uid="{00000000-0005-0000-0000-000076050000}"/>
    <cellStyle name="常规 3 2 2 5 2 3 2 5" xfId="12237" xr:uid="{00000000-0005-0000-0000-0000FC2F0000}"/>
    <cellStyle name="常规 3 2 2 5 2 3 2 6" xfId="12238" xr:uid="{00000000-0005-0000-0000-0000FD2F0000}"/>
    <cellStyle name="常规 3 2 2 5 2 3 3" xfId="12239" xr:uid="{00000000-0005-0000-0000-0000FE2F0000}"/>
    <cellStyle name="常规 3 2 2 5 2 3 3 2" xfId="12241" xr:uid="{00000000-0005-0000-0000-000000300000}"/>
    <cellStyle name="常规 3 2 2 5 2 3 3 2 2" xfId="863" xr:uid="{00000000-0005-0000-0000-00008E030000}"/>
    <cellStyle name="常规 3 2 2 5 2 3 3 2 2 2" xfId="1180" xr:uid="{00000000-0005-0000-0000-0000CB040000}"/>
    <cellStyle name="常规 3 2 2 5 2 3 3 2 2 3" xfId="4033" xr:uid="{00000000-0005-0000-0000-0000F00F0000}"/>
    <cellStyle name="常规 3 2 2 5 2 3 3 2 2 3 2" xfId="4035" xr:uid="{00000000-0005-0000-0000-0000F20F0000}"/>
    <cellStyle name="常规 3 2 2 5 2 3 3 2 2 4" xfId="1227" xr:uid="{00000000-0005-0000-0000-0000FA040000}"/>
    <cellStyle name="常规 3 2 2 5 2 3 3 2 3" xfId="1371" xr:uid="{00000000-0005-0000-0000-00008A050000}"/>
    <cellStyle name="常规 3 2 2 5 2 3 3 2 4" xfId="154" xr:uid="{00000000-0005-0000-0000-0000BA000000}"/>
    <cellStyle name="常规 3 2 2 5 2 3 3 2 4 2" xfId="12242" xr:uid="{00000000-0005-0000-0000-000001300000}"/>
    <cellStyle name="常规 3 2 2 5 2 3 3 2 5" xfId="12243" xr:uid="{00000000-0005-0000-0000-000002300000}"/>
    <cellStyle name="常规 3 2 2 5 2 3 3 2 6" xfId="12244" xr:uid="{00000000-0005-0000-0000-000003300000}"/>
    <cellStyle name="常规 3 2 2 5 2 3 3 3" xfId="12246" xr:uid="{00000000-0005-0000-0000-000005300000}"/>
    <cellStyle name="常规 3 2 2 5 2 3 3 4" xfId="12248" xr:uid="{00000000-0005-0000-0000-000007300000}"/>
    <cellStyle name="常规 3 2 2 5 2 3 3 4 2" xfId="12249" xr:uid="{00000000-0005-0000-0000-000008300000}"/>
    <cellStyle name="常规 3 2 2 5 2 3 3 5" xfId="12251" xr:uid="{00000000-0005-0000-0000-00000A300000}"/>
    <cellStyle name="常规 3 2 2 5 2 3 3 6" xfId="12252" xr:uid="{00000000-0005-0000-0000-00000B300000}"/>
    <cellStyle name="常规 3 2 2 5 2 3 4" xfId="12253" xr:uid="{00000000-0005-0000-0000-00000C300000}"/>
    <cellStyle name="常规 3 2 2 5 2 3 4 2" xfId="7493" xr:uid="{00000000-0005-0000-0000-0000741D0000}"/>
    <cellStyle name="常规 3 2 2 5 2 3 5" xfId="12254" xr:uid="{00000000-0005-0000-0000-00000D300000}"/>
    <cellStyle name="常规 3 2 2 5 2 3 5 2" xfId="7545" xr:uid="{00000000-0005-0000-0000-0000A81D0000}"/>
    <cellStyle name="常规 3 2 2 5 2 3 6" xfId="12255" xr:uid="{00000000-0005-0000-0000-00000E300000}"/>
    <cellStyle name="常规 3 2 2 5 2 3 7" xfId="286" xr:uid="{00000000-0005-0000-0000-00004D010000}"/>
    <cellStyle name="常规 3 2 2 5 2 4" xfId="12256" xr:uid="{00000000-0005-0000-0000-00000F300000}"/>
    <cellStyle name="常规 3 2 2 5 2 4 2" xfId="12257" xr:uid="{00000000-0005-0000-0000-000010300000}"/>
    <cellStyle name="常规 3 2 2 5 2 5" xfId="12258" xr:uid="{00000000-0005-0000-0000-000011300000}"/>
    <cellStyle name="常规 3 2 2 5 2 5 2" xfId="12259" xr:uid="{00000000-0005-0000-0000-000012300000}"/>
    <cellStyle name="常规 3 2 2 5 2 6" xfId="12260" xr:uid="{00000000-0005-0000-0000-000013300000}"/>
    <cellStyle name="常规 3 2 2 5 2 7" xfId="12261" xr:uid="{00000000-0005-0000-0000-000014300000}"/>
    <cellStyle name="常规 3 2 2 5 3" xfId="6814" xr:uid="{00000000-0005-0000-0000-0000CD1A0000}"/>
    <cellStyle name="常规 3 2 2 5 3 2" xfId="6816" xr:uid="{00000000-0005-0000-0000-0000CF1A0000}"/>
    <cellStyle name="常规 3 2 2 5 3 2 2" xfId="12262" xr:uid="{00000000-0005-0000-0000-000015300000}"/>
    <cellStyle name="常规 3 2 2 5 3 2 2 2" xfId="12263" xr:uid="{00000000-0005-0000-0000-000016300000}"/>
    <cellStyle name="常规 3 2 2 5 3 2 2 3" xfId="12264" xr:uid="{00000000-0005-0000-0000-000017300000}"/>
    <cellStyle name="常规 3 2 2 5 3 2 2 3 2" xfId="12266" xr:uid="{00000000-0005-0000-0000-000019300000}"/>
    <cellStyle name="常规 3 2 2 5 3 2 2 4" xfId="12267" xr:uid="{00000000-0005-0000-0000-00001A300000}"/>
    <cellStyle name="常规 3 2 2 5 3 2 3" xfId="12268" xr:uid="{00000000-0005-0000-0000-00001B300000}"/>
    <cellStyle name="常规 3 2 2 5 3 2 4" xfId="12269" xr:uid="{00000000-0005-0000-0000-00001C300000}"/>
    <cellStyle name="常规 3 2 2 5 3 2 4 2" xfId="12270" xr:uid="{00000000-0005-0000-0000-00001D300000}"/>
    <cellStyle name="常规 3 2 2 5 3 2 5" xfId="12271" xr:uid="{00000000-0005-0000-0000-00001E300000}"/>
    <cellStyle name="常规 3 2 2 5 3 2 6" xfId="12272" xr:uid="{00000000-0005-0000-0000-00001F300000}"/>
    <cellStyle name="常规 3 2 2 5 3 3" xfId="12274" xr:uid="{00000000-0005-0000-0000-000021300000}"/>
    <cellStyle name="常规 3 2 2 5 3 4" xfId="12276" xr:uid="{00000000-0005-0000-0000-000023300000}"/>
    <cellStyle name="常规 3 2 2 5 3 4 2" xfId="9655" xr:uid="{00000000-0005-0000-0000-0000E6250000}"/>
    <cellStyle name="常规 3 2 2 5 3 5" xfId="5927" xr:uid="{00000000-0005-0000-0000-000056170000}"/>
    <cellStyle name="常规 3 2 2 5 3 6" xfId="12277" xr:uid="{00000000-0005-0000-0000-000024300000}"/>
    <cellStyle name="常规 3 2 2 5 4" xfId="6818" xr:uid="{00000000-0005-0000-0000-0000D11A0000}"/>
    <cellStyle name="常规 3 2 2 5 4 2" xfId="12278" xr:uid="{00000000-0005-0000-0000-000025300000}"/>
    <cellStyle name="常规 3 2 2 5 4 2 2" xfId="12279" xr:uid="{00000000-0005-0000-0000-000026300000}"/>
    <cellStyle name="常规 3 2 2 5 4 2 2 2" xfId="12280" xr:uid="{00000000-0005-0000-0000-000027300000}"/>
    <cellStyle name="常规 3 2 2 5 4 2 2 3" xfId="12282" xr:uid="{00000000-0005-0000-0000-000029300000}"/>
    <cellStyle name="常规 3 2 2 5 4 2 2 3 2" xfId="12284" xr:uid="{00000000-0005-0000-0000-00002B300000}"/>
    <cellStyle name="常规 3 2 2 5 4 2 2 4" xfId="12286" xr:uid="{00000000-0005-0000-0000-00002D300000}"/>
    <cellStyle name="常规 3 2 2 5 4 2 3" xfId="1784" xr:uid="{00000000-0005-0000-0000-000027070000}"/>
    <cellStyle name="常规 3 2 2 5 4 2 4" xfId="12287" xr:uid="{00000000-0005-0000-0000-00002E300000}"/>
    <cellStyle name="常规 3 2 2 5 4 2 4 2" xfId="12288" xr:uid="{00000000-0005-0000-0000-00002F300000}"/>
    <cellStyle name="常规 3 2 2 5 4 2 5" xfId="12289" xr:uid="{00000000-0005-0000-0000-000030300000}"/>
    <cellStyle name="常规 3 2 2 5 4 2 6" xfId="12291" xr:uid="{00000000-0005-0000-0000-000032300000}"/>
    <cellStyle name="常规 3 2 2 5 4 3" xfId="12292" xr:uid="{00000000-0005-0000-0000-000033300000}"/>
    <cellStyle name="常规 3 2 2 5 4 4" xfId="12293" xr:uid="{00000000-0005-0000-0000-000034300000}"/>
    <cellStyle name="常规 3 2 2 5 4 4 2" xfId="10860" xr:uid="{00000000-0005-0000-0000-00009B2A0000}"/>
    <cellStyle name="常规 3 2 2 5 4 5" xfId="12294" xr:uid="{00000000-0005-0000-0000-000035300000}"/>
    <cellStyle name="常规 3 2 2 5 4 6" xfId="12295" xr:uid="{00000000-0005-0000-0000-000036300000}"/>
    <cellStyle name="常规 3 2 2 5 5" xfId="6820" xr:uid="{00000000-0005-0000-0000-0000D31A0000}"/>
    <cellStyle name="常规 3 2 2 5 5 2" xfId="12296" xr:uid="{00000000-0005-0000-0000-000037300000}"/>
    <cellStyle name="常规 3 2 2 5 6" xfId="12298" xr:uid="{00000000-0005-0000-0000-000039300000}"/>
    <cellStyle name="常规 3 2 2 5 6 2" xfId="12299" xr:uid="{00000000-0005-0000-0000-00003A300000}"/>
    <cellStyle name="常规 3 2 2 5 7" xfId="12301" xr:uid="{00000000-0005-0000-0000-00003C300000}"/>
    <cellStyle name="常规 3 2 2 5 8" xfId="12302" xr:uid="{00000000-0005-0000-0000-00003D300000}"/>
    <cellStyle name="常规 3 2 2 6" xfId="2678" xr:uid="{00000000-0005-0000-0000-0000A50A0000}"/>
    <cellStyle name="常规 3 2 2 6 2" xfId="12303" xr:uid="{00000000-0005-0000-0000-00003E300000}"/>
    <cellStyle name="常规 3 2 2 6 2 2" xfId="12305" xr:uid="{00000000-0005-0000-0000-000040300000}"/>
    <cellStyle name="常规 3 2 2 6 2 2 2" xfId="12307" xr:uid="{00000000-0005-0000-0000-000042300000}"/>
    <cellStyle name="常规 3 2 2 6 2 2 2 2" xfId="12308" xr:uid="{00000000-0005-0000-0000-000043300000}"/>
    <cellStyle name="常规 3 2 2 6 2 2 2 2 2" xfId="12309" xr:uid="{00000000-0005-0000-0000-000044300000}"/>
    <cellStyle name="常规 3 2 2 6 2 2 2 2 3" xfId="12310" xr:uid="{00000000-0005-0000-0000-000045300000}"/>
    <cellStyle name="常规 3 2 2 6 2 2 2 2 3 2" xfId="12311" xr:uid="{00000000-0005-0000-0000-000046300000}"/>
    <cellStyle name="常规 3 2 2 6 2 2 2 2 4" xfId="12312" xr:uid="{00000000-0005-0000-0000-000047300000}"/>
    <cellStyle name="常规 3 2 2 6 2 2 2 3" xfId="12313" xr:uid="{00000000-0005-0000-0000-000048300000}"/>
    <cellStyle name="常规 3 2 2 6 2 2 2 4" xfId="12314" xr:uid="{00000000-0005-0000-0000-000049300000}"/>
    <cellStyle name="常规 3 2 2 6 2 2 2 4 2" xfId="12315" xr:uid="{00000000-0005-0000-0000-00004A300000}"/>
    <cellStyle name="常规 3 2 2 6 2 2 2 5" xfId="12316" xr:uid="{00000000-0005-0000-0000-00004B300000}"/>
    <cellStyle name="常规 3 2 2 6 2 2 2 6" xfId="12319" xr:uid="{00000000-0005-0000-0000-00004E300000}"/>
    <cellStyle name="常规 3 2 2 6 2 2 3" xfId="12321" xr:uid="{00000000-0005-0000-0000-000050300000}"/>
    <cellStyle name="常规 3 2 2 6 2 2 4" xfId="12323" xr:uid="{00000000-0005-0000-0000-000052300000}"/>
    <cellStyle name="常规 3 2 2 6 2 2 4 2" xfId="11190" xr:uid="{00000000-0005-0000-0000-0000E52B0000}"/>
    <cellStyle name="常规 3 2 2 6 2 2 5" xfId="12324" xr:uid="{00000000-0005-0000-0000-000053300000}"/>
    <cellStyle name="常规 3 2 2 6 2 2 6" xfId="12325" xr:uid="{00000000-0005-0000-0000-000054300000}"/>
    <cellStyle name="常规 3 2 2 6 2 3" xfId="12328" xr:uid="{00000000-0005-0000-0000-000057300000}"/>
    <cellStyle name="常规 3 2 2 6 2 3 2" xfId="12331" xr:uid="{00000000-0005-0000-0000-00005A300000}"/>
    <cellStyle name="常规 3 2 2 6 2 3 2 2" xfId="12333" xr:uid="{00000000-0005-0000-0000-00005C300000}"/>
    <cellStyle name="常规 3 2 2 6 2 3 2 2 2" xfId="12335" xr:uid="{00000000-0005-0000-0000-00005E300000}"/>
    <cellStyle name="常规 3 2 2 6 2 3 2 2 2 2" xfId="7407" xr:uid="{00000000-0005-0000-0000-00001E1D0000}"/>
    <cellStyle name="常规 3 2 2 6 2 3 2 2 2 3" xfId="7454" xr:uid="{00000000-0005-0000-0000-00004D1D0000}"/>
    <cellStyle name="常规 3 2 2 6 2 3 2 2 2 3 2" xfId="7457" xr:uid="{00000000-0005-0000-0000-0000501D0000}"/>
    <cellStyle name="常规 3 2 2 6 2 3 2 2 2 4" xfId="7459" xr:uid="{00000000-0005-0000-0000-0000521D0000}"/>
    <cellStyle name="常规 3 2 2 6 2 3 2 2 3" xfId="12337" xr:uid="{00000000-0005-0000-0000-000060300000}"/>
    <cellStyle name="常规 3 2 2 6 2 3 2 2 4" xfId="12339" xr:uid="{00000000-0005-0000-0000-000062300000}"/>
    <cellStyle name="常规 3 2 2 6 2 3 2 2 4 2" xfId="7811" xr:uid="{00000000-0005-0000-0000-0000B21E0000}"/>
    <cellStyle name="常规 3 2 2 6 2 3 2 2 5" xfId="12341" xr:uid="{00000000-0005-0000-0000-000064300000}"/>
    <cellStyle name="常规 3 2 2 6 2 3 2 2 6" xfId="12343" xr:uid="{00000000-0005-0000-0000-000066300000}"/>
    <cellStyle name="常规 3 2 2 6 2 3 2 3" xfId="12345" xr:uid="{00000000-0005-0000-0000-000068300000}"/>
    <cellStyle name="常规 3 2 2 6 2 3 2 4" xfId="12347" xr:uid="{00000000-0005-0000-0000-00006A300000}"/>
    <cellStyle name="常规 3 2 2 6 2 3 2 4 2" xfId="2070" xr:uid="{00000000-0005-0000-0000-000045080000}"/>
    <cellStyle name="常规 3 2 2 6 2 3 2 5" xfId="12349" xr:uid="{00000000-0005-0000-0000-00006C300000}"/>
    <cellStyle name="常规 3 2 2 6 2 3 2 6" xfId="12352" xr:uid="{00000000-0005-0000-0000-00006F300000}"/>
    <cellStyle name="常规 3 2 2 6 2 3 3" xfId="12355" xr:uid="{00000000-0005-0000-0000-000072300000}"/>
    <cellStyle name="常规 3 2 2 6 2 3 3 2" xfId="12357" xr:uid="{00000000-0005-0000-0000-000074300000}"/>
    <cellStyle name="常规 3 2 2 6 2 3 3 2 2" xfId="1060" xr:uid="{00000000-0005-0000-0000-000053040000}"/>
    <cellStyle name="常规 3 2 2 6 2 3 3 2 2 2" xfId="2560" xr:uid="{00000000-0005-0000-0000-00002F0A0000}"/>
    <cellStyle name="常规 3 2 2 6 2 3 3 2 2 3" xfId="2581" xr:uid="{00000000-0005-0000-0000-0000440A0000}"/>
    <cellStyle name="常规 3 2 2 6 2 3 3 2 2 3 2" xfId="12358" xr:uid="{00000000-0005-0000-0000-000075300000}"/>
    <cellStyle name="常规 3 2 2 6 2 3 3 2 2 4" xfId="256" xr:uid="{00000000-0005-0000-0000-00002F010000}"/>
    <cellStyle name="常规 3 2 2 6 2 3 3 2 3" xfId="2594" xr:uid="{00000000-0005-0000-0000-0000510A0000}"/>
    <cellStyle name="常规 3 2 2 6 2 3 3 2 4" xfId="2599" xr:uid="{00000000-0005-0000-0000-0000560A0000}"/>
    <cellStyle name="常规 3 2 2 6 2 3 3 2 4 2" xfId="2602" xr:uid="{00000000-0005-0000-0000-0000590A0000}"/>
    <cellStyle name="常规 3 2 2 6 2 3 3 2 5" xfId="2608" xr:uid="{00000000-0005-0000-0000-00005F0A0000}"/>
    <cellStyle name="常规 3 2 2 6 2 3 3 2 6" xfId="2614" xr:uid="{00000000-0005-0000-0000-0000650A0000}"/>
    <cellStyle name="常规 3 2 2 6 2 3 3 3" xfId="12360" xr:uid="{00000000-0005-0000-0000-000077300000}"/>
    <cellStyle name="常规 3 2 2 6 2 3 3 4" xfId="12362" xr:uid="{00000000-0005-0000-0000-000079300000}"/>
    <cellStyle name="常规 3 2 2 6 2 3 3 4 2" xfId="12364" xr:uid="{00000000-0005-0000-0000-00007B300000}"/>
    <cellStyle name="常规 3 2 2 6 2 3 3 5" xfId="12366" xr:uid="{00000000-0005-0000-0000-00007D300000}"/>
    <cellStyle name="常规 3 2 2 6 2 3 3 6" xfId="12370" xr:uid="{00000000-0005-0000-0000-000081300000}"/>
    <cellStyle name="常规 3 2 2 6 2 3 4" xfId="12373" xr:uid="{00000000-0005-0000-0000-000084300000}"/>
    <cellStyle name="常规 3 2 2 6 2 3 4 2" xfId="12375" xr:uid="{00000000-0005-0000-0000-000086300000}"/>
    <cellStyle name="常规 3 2 2 6 2 3 5" xfId="10416" xr:uid="{00000000-0005-0000-0000-0000DF280000}"/>
    <cellStyle name="常规 3 2 2 6 2 3 5 2" xfId="10419" xr:uid="{00000000-0005-0000-0000-0000E2280000}"/>
    <cellStyle name="常规 3 2 2 6 2 3 6" xfId="10435" xr:uid="{00000000-0005-0000-0000-0000F2280000}"/>
    <cellStyle name="常规 3 2 2 6 2 3 7" xfId="10438" xr:uid="{00000000-0005-0000-0000-0000F5280000}"/>
    <cellStyle name="常规 3 2 2 6 2 4" xfId="12378" xr:uid="{00000000-0005-0000-0000-000089300000}"/>
    <cellStyle name="常规 3 2 2 6 2 4 2" xfId="12382" xr:uid="{00000000-0005-0000-0000-00008D300000}"/>
    <cellStyle name="常规 3 2 2 6 2 5" xfId="12385" xr:uid="{00000000-0005-0000-0000-000090300000}"/>
    <cellStyle name="常规 3 2 2 6 2 5 2" xfId="12387" xr:uid="{00000000-0005-0000-0000-000092300000}"/>
    <cellStyle name="常规 3 2 2 6 2 6" xfId="12391" xr:uid="{00000000-0005-0000-0000-000096300000}"/>
    <cellStyle name="常规 3 2 2 6 2 7" xfId="12395" xr:uid="{00000000-0005-0000-0000-00009A300000}"/>
    <cellStyle name="常规 3 2 2 6 3" xfId="12396" xr:uid="{00000000-0005-0000-0000-00009B300000}"/>
    <cellStyle name="常规 3 2 2 6 3 2" xfId="12398" xr:uid="{00000000-0005-0000-0000-00009D300000}"/>
    <cellStyle name="常规 3 2 2 6 3 2 2" xfId="12401" xr:uid="{00000000-0005-0000-0000-0000A0300000}"/>
    <cellStyle name="常规 3 2 2 6 3 2 2 2" xfId="12403" xr:uid="{00000000-0005-0000-0000-0000A2300000}"/>
    <cellStyle name="常规 3 2 2 6 3 2 2 3" xfId="12406" xr:uid="{00000000-0005-0000-0000-0000A5300000}"/>
    <cellStyle name="常规 3 2 2 6 3 2 2 3 2" xfId="12407" xr:uid="{00000000-0005-0000-0000-0000A6300000}"/>
    <cellStyle name="常规 3 2 2 6 3 2 2 4" xfId="12210" xr:uid="{00000000-0005-0000-0000-0000E12F0000}"/>
    <cellStyle name="常规 3 2 2 6 3 2 3" xfId="12410" xr:uid="{00000000-0005-0000-0000-0000A9300000}"/>
    <cellStyle name="常规 3 2 2 6 3 2 4" xfId="12412" xr:uid="{00000000-0005-0000-0000-0000AB300000}"/>
    <cellStyle name="常规 3 2 2 6 3 2 4 2" xfId="12413" xr:uid="{00000000-0005-0000-0000-0000AC300000}"/>
    <cellStyle name="常规 3 2 2 6 3 2 5" xfId="12414" xr:uid="{00000000-0005-0000-0000-0000AD300000}"/>
    <cellStyle name="常规 3 2 2 6 3 2 6" xfId="12415" xr:uid="{00000000-0005-0000-0000-0000AE300000}"/>
    <cellStyle name="常规 3 2 2 6 3 3" xfId="12418" xr:uid="{00000000-0005-0000-0000-0000B1300000}"/>
    <cellStyle name="常规 3 2 2 6 3 4" xfId="12422" xr:uid="{00000000-0005-0000-0000-0000B5300000}"/>
    <cellStyle name="常规 3 2 2 6 3 4 2" xfId="12427" xr:uid="{00000000-0005-0000-0000-0000BA300000}"/>
    <cellStyle name="常规 3 2 2 6 3 5" xfId="8809" xr:uid="{00000000-0005-0000-0000-000098220000}"/>
    <cellStyle name="常规 3 2 2 6 3 6" xfId="12431" xr:uid="{00000000-0005-0000-0000-0000BE300000}"/>
    <cellStyle name="常规 3 2 2 6 4" xfId="12432" xr:uid="{00000000-0005-0000-0000-0000BF300000}"/>
    <cellStyle name="常规 3 2 2 6 4 2" xfId="136" xr:uid="{00000000-0005-0000-0000-0000A2000000}"/>
    <cellStyle name="常规 3 2 2 6 4 2 2" xfId="12434" xr:uid="{00000000-0005-0000-0000-0000C1300000}"/>
    <cellStyle name="常规 3 2 2 6 4 2 2 2" xfId="12436" xr:uid="{00000000-0005-0000-0000-0000C3300000}"/>
    <cellStyle name="常规 3 2 2 6 4 2 2 3" xfId="12437" xr:uid="{00000000-0005-0000-0000-0000C4300000}"/>
    <cellStyle name="常规 3 2 2 6 4 2 2 3 2" xfId="12438" xr:uid="{00000000-0005-0000-0000-0000C5300000}"/>
    <cellStyle name="常规 3 2 2 6 4 2 2 4" xfId="12440" xr:uid="{00000000-0005-0000-0000-0000C7300000}"/>
    <cellStyle name="常规 3 2 2 6 4 2 3" xfId="1843" xr:uid="{00000000-0005-0000-0000-000062070000}"/>
    <cellStyle name="常规 3 2 2 6 4 2 4" xfId="12442" xr:uid="{00000000-0005-0000-0000-0000C9300000}"/>
    <cellStyle name="常规 3 2 2 6 4 2 4 2" xfId="12444" xr:uid="{00000000-0005-0000-0000-0000CB300000}"/>
    <cellStyle name="常规 3 2 2 6 4 2 5" xfId="12446" xr:uid="{00000000-0005-0000-0000-0000CD300000}"/>
    <cellStyle name="常规 3 2 2 6 4 2 6" xfId="12449" xr:uid="{00000000-0005-0000-0000-0000D0300000}"/>
    <cellStyle name="常规 3 2 2 6 4 3" xfId="186" xr:uid="{00000000-0005-0000-0000-0000DF000000}"/>
    <cellStyle name="常规 3 2 2 6 4 4" xfId="195" xr:uid="{00000000-0005-0000-0000-0000E9000000}"/>
    <cellStyle name="常规 3 2 2 6 4 4 2" xfId="12451" xr:uid="{00000000-0005-0000-0000-0000D2300000}"/>
    <cellStyle name="常规 3 2 2 6 4 5" xfId="213" xr:uid="{00000000-0005-0000-0000-0000FE000000}"/>
    <cellStyle name="常规 3 2 2 6 4 6" xfId="228" xr:uid="{00000000-0005-0000-0000-000010010000}"/>
    <cellStyle name="常规 3 2 2 6 5" xfId="12452" xr:uid="{00000000-0005-0000-0000-0000D3300000}"/>
    <cellStyle name="常规 3 2 2 6 5 2" xfId="12454" xr:uid="{00000000-0005-0000-0000-0000D5300000}"/>
    <cellStyle name="常规 3 2 2 6 6" xfId="12455" xr:uid="{00000000-0005-0000-0000-0000D6300000}"/>
    <cellStyle name="常规 3 2 2 6 6 2" xfId="12457" xr:uid="{00000000-0005-0000-0000-0000D8300000}"/>
    <cellStyle name="常规 3 2 2 6 7" xfId="12458" xr:uid="{00000000-0005-0000-0000-0000D9300000}"/>
    <cellStyle name="常规 3 2 2 6 8" xfId="12459" xr:uid="{00000000-0005-0000-0000-0000DA300000}"/>
    <cellStyle name="常规 3 2 2 7" xfId="4949" xr:uid="{00000000-0005-0000-0000-000084130000}"/>
    <cellStyle name="常规 3 2 2 7 2" xfId="12460" xr:uid="{00000000-0005-0000-0000-0000DB300000}"/>
    <cellStyle name="常规 3 2 2 7 2 2" xfId="12462" xr:uid="{00000000-0005-0000-0000-0000DD300000}"/>
    <cellStyle name="常规 3 2 2 7 2 2 2" xfId="12464" xr:uid="{00000000-0005-0000-0000-0000DF300000}"/>
    <cellStyle name="常规 3 2 2 7 2 2 2 2" xfId="12465" xr:uid="{00000000-0005-0000-0000-0000E0300000}"/>
    <cellStyle name="常规 3 2 2 7 2 2 2 2 2" xfId="12467" xr:uid="{00000000-0005-0000-0000-0000E2300000}"/>
    <cellStyle name="常规 3 2 2 7 2 2 2 2 3" xfId="12469" xr:uid="{00000000-0005-0000-0000-0000E4300000}"/>
    <cellStyle name="常规 3 2 2 7 2 2 2 2 3 2" xfId="12471" xr:uid="{00000000-0005-0000-0000-0000E6300000}"/>
    <cellStyle name="常规 3 2 2 7 2 2 2 2 4" xfId="12473" xr:uid="{00000000-0005-0000-0000-0000E8300000}"/>
    <cellStyle name="常规 3 2 2 7 2 2 2 3" xfId="12474" xr:uid="{00000000-0005-0000-0000-0000E9300000}"/>
    <cellStyle name="常规 3 2 2 7 2 2 2 4" xfId="12475" xr:uid="{00000000-0005-0000-0000-0000EA300000}"/>
    <cellStyle name="常规 3 2 2 7 2 2 2 4 2" xfId="12476" xr:uid="{00000000-0005-0000-0000-0000EB300000}"/>
    <cellStyle name="常规 3 2 2 7 2 2 2 5" xfId="3642" xr:uid="{00000000-0005-0000-0000-0000690E0000}"/>
    <cellStyle name="常规 3 2 2 7 2 2 2 6" xfId="3651" xr:uid="{00000000-0005-0000-0000-0000720E0000}"/>
    <cellStyle name="常规 3 2 2 7 2 2 3" xfId="12477" xr:uid="{00000000-0005-0000-0000-0000EC300000}"/>
    <cellStyle name="常规 3 2 2 7 2 2 4" xfId="12478" xr:uid="{00000000-0005-0000-0000-0000ED300000}"/>
    <cellStyle name="常规 3 2 2 7 2 2 4 2" xfId="12479" xr:uid="{00000000-0005-0000-0000-0000EE300000}"/>
    <cellStyle name="常规 3 2 2 7 2 2 5" xfId="12480" xr:uid="{00000000-0005-0000-0000-0000EF300000}"/>
    <cellStyle name="常规 3 2 2 7 2 2 6" xfId="12481" xr:uid="{00000000-0005-0000-0000-0000F0300000}"/>
    <cellStyle name="常规 3 2 2 7 2 3" xfId="12484" xr:uid="{00000000-0005-0000-0000-0000F3300000}"/>
    <cellStyle name="常规 3 2 2 7 2 3 2" xfId="12486" xr:uid="{00000000-0005-0000-0000-0000F5300000}"/>
    <cellStyle name="常规 3 2 2 7 2 3 2 2" xfId="12488" xr:uid="{00000000-0005-0000-0000-0000F7300000}"/>
    <cellStyle name="常规 3 2 2 7 2 3 2 2 2" xfId="366" xr:uid="{00000000-0005-0000-0000-00009D010000}"/>
    <cellStyle name="常规 3 2 2 7 2 3 2 2 2 2" xfId="12489" xr:uid="{00000000-0005-0000-0000-0000F8300000}"/>
    <cellStyle name="常规 3 2 2 7 2 3 2 2 2 3" xfId="12490" xr:uid="{00000000-0005-0000-0000-0000F9300000}"/>
    <cellStyle name="常规 3 2 2 7 2 3 2 2 2 3 2" xfId="12491" xr:uid="{00000000-0005-0000-0000-0000FA300000}"/>
    <cellStyle name="常规 3 2 2 7 2 3 2 2 2 4" xfId="12492" xr:uid="{00000000-0005-0000-0000-0000FB300000}"/>
    <cellStyle name="常规 3 2 2 7 2 3 2 2 3" xfId="12494" xr:uid="{00000000-0005-0000-0000-0000FD300000}"/>
    <cellStyle name="常规 3 2 2 7 2 3 2 2 4" xfId="12495" xr:uid="{00000000-0005-0000-0000-0000FE300000}"/>
    <cellStyle name="常规 3 2 2 7 2 3 2 2 4 2" xfId="12496" xr:uid="{00000000-0005-0000-0000-0000FF300000}"/>
    <cellStyle name="常规 3 2 2 7 2 3 2 2 5" xfId="12497" xr:uid="{00000000-0005-0000-0000-000000310000}"/>
    <cellStyle name="常规 3 2 2 7 2 3 2 2 6" xfId="12498" xr:uid="{00000000-0005-0000-0000-000001310000}"/>
    <cellStyle name="常规 3 2 2 7 2 3 2 3" xfId="12500" xr:uid="{00000000-0005-0000-0000-000003310000}"/>
    <cellStyle name="常规 3 2 2 7 2 3 2 4" xfId="12502" xr:uid="{00000000-0005-0000-0000-000005310000}"/>
    <cellStyle name="常规 3 2 2 7 2 3 2 4 2" xfId="2313" xr:uid="{00000000-0005-0000-0000-000038090000}"/>
    <cellStyle name="常规 3 2 2 7 2 3 2 5" xfId="7628" xr:uid="{00000000-0005-0000-0000-0000FB1D0000}"/>
    <cellStyle name="常规 3 2 2 7 2 3 2 6" xfId="7775" xr:uid="{00000000-0005-0000-0000-00008E1E0000}"/>
    <cellStyle name="常规 3 2 2 7 2 3 3" xfId="12504" xr:uid="{00000000-0005-0000-0000-000007310000}"/>
    <cellStyle name="常规 3 2 2 7 2 3 3 2" xfId="8615" xr:uid="{00000000-0005-0000-0000-0000D6210000}"/>
    <cellStyle name="常规 3 2 2 7 2 3 3 2 2" xfId="12505" xr:uid="{00000000-0005-0000-0000-000008310000}"/>
    <cellStyle name="常规 3 2 2 7 2 3 3 2 2 2" xfId="12506" xr:uid="{00000000-0005-0000-0000-000009310000}"/>
    <cellStyle name="常规 3 2 2 7 2 3 3 2 2 3" xfId="12507" xr:uid="{00000000-0005-0000-0000-00000A310000}"/>
    <cellStyle name="常规 3 2 2 7 2 3 3 2 2 3 2" xfId="12508" xr:uid="{00000000-0005-0000-0000-00000B310000}"/>
    <cellStyle name="常规 3 2 2 7 2 3 3 2 2 4" xfId="1768" xr:uid="{00000000-0005-0000-0000-000017070000}"/>
    <cellStyle name="常规 3 2 2 7 2 3 3 2 3" xfId="12509" xr:uid="{00000000-0005-0000-0000-00000C310000}"/>
    <cellStyle name="常规 3 2 2 7 2 3 3 2 4" xfId="12510" xr:uid="{00000000-0005-0000-0000-00000D310000}"/>
    <cellStyle name="常规 3 2 2 7 2 3 3 2 4 2" xfId="214" xr:uid="{00000000-0005-0000-0000-000000010000}"/>
    <cellStyle name="常规 3 2 2 7 2 3 3 2 5" xfId="12511" xr:uid="{00000000-0005-0000-0000-00000E310000}"/>
    <cellStyle name="常规 3 2 2 7 2 3 3 2 6" xfId="12512" xr:uid="{00000000-0005-0000-0000-00000F310000}"/>
    <cellStyle name="常规 3 2 2 7 2 3 3 3" xfId="12514" xr:uid="{00000000-0005-0000-0000-000011310000}"/>
    <cellStyle name="常规 3 2 2 7 2 3 3 4" xfId="12516" xr:uid="{00000000-0005-0000-0000-000013310000}"/>
    <cellStyle name="常规 3 2 2 7 2 3 3 4 2" xfId="12517" xr:uid="{00000000-0005-0000-0000-000014310000}"/>
    <cellStyle name="常规 3 2 2 7 2 3 3 5" xfId="7857" xr:uid="{00000000-0005-0000-0000-0000E01E0000}"/>
    <cellStyle name="常规 3 2 2 7 2 3 3 6" xfId="7924" xr:uid="{00000000-0005-0000-0000-0000231F0000}"/>
    <cellStyle name="常规 3 2 2 7 2 3 4" xfId="8546" xr:uid="{00000000-0005-0000-0000-000091210000}"/>
    <cellStyle name="常规 3 2 2 7 2 3 4 2" xfId="12519" xr:uid="{00000000-0005-0000-0000-000016310000}"/>
    <cellStyle name="常规 3 2 2 7 2 3 5" xfId="12521" xr:uid="{00000000-0005-0000-0000-000018310000}"/>
    <cellStyle name="常规 3 2 2 7 2 3 5 2" xfId="12523" xr:uid="{00000000-0005-0000-0000-00001A310000}"/>
    <cellStyle name="常规 3 2 2 7 2 3 6" xfId="12525" xr:uid="{00000000-0005-0000-0000-00001C310000}"/>
    <cellStyle name="常规 3 2 2 7 2 3 7" xfId="12527" xr:uid="{00000000-0005-0000-0000-00001E310000}"/>
    <cellStyle name="常规 3 2 2 7 2 4" xfId="12530" xr:uid="{00000000-0005-0000-0000-000021310000}"/>
    <cellStyle name="常规 3 2 2 7 2 4 2" xfId="12532" xr:uid="{00000000-0005-0000-0000-000023310000}"/>
    <cellStyle name="常规 3 2 2 7 2 5" xfId="12535" xr:uid="{00000000-0005-0000-0000-000026310000}"/>
    <cellStyle name="常规 3 2 2 7 2 5 2" xfId="12537" xr:uid="{00000000-0005-0000-0000-000028310000}"/>
    <cellStyle name="常规 3 2 2 7 2 6" xfId="12539" xr:uid="{00000000-0005-0000-0000-00002A310000}"/>
    <cellStyle name="常规 3 2 2 7 2 7" xfId="12541" xr:uid="{00000000-0005-0000-0000-00002C310000}"/>
    <cellStyle name="常规 3 2 2 7 3" xfId="12542" xr:uid="{00000000-0005-0000-0000-00002D310000}"/>
    <cellStyle name="常规 3 2 2 7 3 2" xfId="12544" xr:uid="{00000000-0005-0000-0000-00002F310000}"/>
    <cellStyle name="常规 3 2 2 7 3 2 2" xfId="12548" xr:uid="{00000000-0005-0000-0000-000033310000}"/>
    <cellStyle name="常规 3 2 2 7 3 2 2 2" xfId="12550" xr:uid="{00000000-0005-0000-0000-000035310000}"/>
    <cellStyle name="常规 3 2 2 7 3 2 2 3" xfId="12552" xr:uid="{00000000-0005-0000-0000-000037310000}"/>
    <cellStyle name="常规 3 2 2 7 3 2 2 3 2" xfId="1159" xr:uid="{00000000-0005-0000-0000-0000B6040000}"/>
    <cellStyle name="常规 3 2 2 7 3 2 2 4" xfId="12554" xr:uid="{00000000-0005-0000-0000-000039310000}"/>
    <cellStyle name="常规 3 2 2 7 3 2 3" xfId="12557" xr:uid="{00000000-0005-0000-0000-00003C310000}"/>
    <cellStyle name="常规 3 2 2 7 3 2 4" xfId="12559" xr:uid="{00000000-0005-0000-0000-00003E310000}"/>
    <cellStyle name="常规 3 2 2 7 3 2 4 2" xfId="12560" xr:uid="{00000000-0005-0000-0000-00003F310000}"/>
    <cellStyle name="常规 3 2 2 7 3 2 5" xfId="12561" xr:uid="{00000000-0005-0000-0000-000040310000}"/>
    <cellStyle name="常规 3 2 2 7 3 2 6" xfId="12562" xr:uid="{00000000-0005-0000-0000-000041310000}"/>
    <cellStyle name="常规 3 2 2 7 3 3" xfId="12564" xr:uid="{00000000-0005-0000-0000-000043310000}"/>
    <cellStyle name="常规 3 2 2 7 3 4" xfId="12567" xr:uid="{00000000-0005-0000-0000-000046310000}"/>
    <cellStyle name="常规 3 2 2 7 3 4 2" xfId="12572" xr:uid="{00000000-0005-0000-0000-00004B310000}"/>
    <cellStyle name="常规 3 2 2 7 3 5" xfId="12575" xr:uid="{00000000-0005-0000-0000-00004E310000}"/>
    <cellStyle name="常规 3 2 2 7 3 6" xfId="12578" xr:uid="{00000000-0005-0000-0000-000051310000}"/>
    <cellStyle name="常规 3 2 2 7 4" xfId="12579" xr:uid="{00000000-0005-0000-0000-000052310000}"/>
    <cellStyle name="常规 3 2 2 7 4 2" xfId="12581" xr:uid="{00000000-0005-0000-0000-000054310000}"/>
    <cellStyle name="常规 3 2 2 7 4 2 2" xfId="3892" xr:uid="{00000000-0005-0000-0000-0000630F0000}"/>
    <cellStyle name="常规 3 2 2 7 4 2 2 2" xfId="12583" xr:uid="{00000000-0005-0000-0000-000056310000}"/>
    <cellStyle name="常规 3 2 2 7 4 2 2 3" xfId="12584" xr:uid="{00000000-0005-0000-0000-000057310000}"/>
    <cellStyle name="常规 3 2 2 7 4 2 2 3 2" xfId="4617" xr:uid="{00000000-0005-0000-0000-000038120000}"/>
    <cellStyle name="常规 3 2 2 7 4 2 2 4" xfId="12585" xr:uid="{00000000-0005-0000-0000-000058310000}"/>
    <cellStyle name="常规 3 2 2 7 4 2 3" xfId="3895" xr:uid="{00000000-0005-0000-0000-0000660F0000}"/>
    <cellStyle name="常规 3 2 2 7 4 2 4" xfId="3898" xr:uid="{00000000-0005-0000-0000-0000690F0000}"/>
    <cellStyle name="常规 3 2 2 7 4 2 4 2" xfId="12586" xr:uid="{00000000-0005-0000-0000-000059310000}"/>
    <cellStyle name="常规 3 2 2 7 4 2 5" xfId="3901" xr:uid="{00000000-0005-0000-0000-00006C0F0000}"/>
    <cellStyle name="常规 3 2 2 7 4 2 6" xfId="4270" xr:uid="{00000000-0005-0000-0000-0000DD100000}"/>
    <cellStyle name="常规 3 2 2 7 4 3" xfId="12588" xr:uid="{00000000-0005-0000-0000-00005B310000}"/>
    <cellStyle name="常规 3 2 2 7 4 4" xfId="12590" xr:uid="{00000000-0005-0000-0000-00005D310000}"/>
    <cellStyle name="常规 3 2 2 7 4 4 2" xfId="12592" xr:uid="{00000000-0005-0000-0000-00005F310000}"/>
    <cellStyle name="常规 3 2 2 7 4 5" xfId="12594" xr:uid="{00000000-0005-0000-0000-000061310000}"/>
    <cellStyle name="常规 3 2 2 7 4 6" xfId="12596" xr:uid="{00000000-0005-0000-0000-000063310000}"/>
    <cellStyle name="常规 3 2 2 7 5" xfId="12597" xr:uid="{00000000-0005-0000-0000-000064310000}"/>
    <cellStyle name="常规 3 2 2 7 5 2" xfId="12599" xr:uid="{00000000-0005-0000-0000-000066310000}"/>
    <cellStyle name="常规 3 2 2 7 6" xfId="12601" xr:uid="{00000000-0005-0000-0000-000068310000}"/>
    <cellStyle name="常规 3 2 2 7 6 2" xfId="12602" xr:uid="{00000000-0005-0000-0000-000069310000}"/>
    <cellStyle name="常规 3 2 2 7 7" xfId="12604" xr:uid="{00000000-0005-0000-0000-00006B310000}"/>
    <cellStyle name="常规 3 2 2 7 8" xfId="12605" xr:uid="{00000000-0005-0000-0000-00006C310000}"/>
    <cellStyle name="常规 3 2 2 8" xfId="12606" xr:uid="{00000000-0005-0000-0000-00006D310000}"/>
    <cellStyle name="常规 3 2 2 8 2" xfId="12607" xr:uid="{00000000-0005-0000-0000-00006E310000}"/>
    <cellStyle name="常规 3 2 2 8 2 2" xfId="12609" xr:uid="{00000000-0005-0000-0000-000070310000}"/>
    <cellStyle name="常规 3 2 2 8 2 2 2" xfId="12611" xr:uid="{00000000-0005-0000-0000-000072310000}"/>
    <cellStyle name="常规 3 2 2 8 2 2 2 2" xfId="12612" xr:uid="{00000000-0005-0000-0000-000073310000}"/>
    <cellStyle name="常规 3 2 2 8 2 2 2 2 2" xfId="12613" xr:uid="{00000000-0005-0000-0000-000074310000}"/>
    <cellStyle name="常规 3 2 2 8 2 2 2 2 3" xfId="12614" xr:uid="{00000000-0005-0000-0000-000075310000}"/>
    <cellStyle name="常规 3 2 2 8 2 2 2 2 3 2" xfId="12616" xr:uid="{00000000-0005-0000-0000-000077310000}"/>
    <cellStyle name="常规 3 2 2 8 2 2 2 2 4" xfId="12617" xr:uid="{00000000-0005-0000-0000-000078310000}"/>
    <cellStyle name="常规 3 2 2 8 2 2 2 3" xfId="12618" xr:uid="{00000000-0005-0000-0000-000079310000}"/>
    <cellStyle name="常规 3 2 2 8 2 2 2 4" xfId="12619" xr:uid="{00000000-0005-0000-0000-00007A310000}"/>
    <cellStyle name="常规 3 2 2 8 2 2 2 4 2" xfId="12620" xr:uid="{00000000-0005-0000-0000-00007B310000}"/>
    <cellStyle name="常规 3 2 2 8 2 2 2 5" xfId="12622" xr:uid="{00000000-0005-0000-0000-00007D310000}"/>
    <cellStyle name="常规 3 2 2 8 2 2 2 6" xfId="12625" xr:uid="{00000000-0005-0000-0000-000080310000}"/>
    <cellStyle name="常规 3 2 2 8 2 2 3" xfId="12627" xr:uid="{00000000-0005-0000-0000-000082310000}"/>
    <cellStyle name="常规 3 2 2 8 2 2 4" xfId="12628" xr:uid="{00000000-0005-0000-0000-000083310000}"/>
    <cellStyle name="常规 3 2 2 8 2 2 4 2" xfId="12629" xr:uid="{00000000-0005-0000-0000-000084310000}"/>
    <cellStyle name="常规 3 2 2 8 2 2 5" xfId="12630" xr:uid="{00000000-0005-0000-0000-000085310000}"/>
    <cellStyle name="常规 3 2 2 8 2 2 6" xfId="12631" xr:uid="{00000000-0005-0000-0000-000086310000}"/>
    <cellStyle name="常规 3 2 2 8 2 3" xfId="12634" xr:uid="{00000000-0005-0000-0000-000089310000}"/>
    <cellStyle name="常规 3 2 2 8 2 3 2" xfId="12636" xr:uid="{00000000-0005-0000-0000-00008B310000}"/>
    <cellStyle name="常规 3 2 2 8 2 3 2 2" xfId="12638" xr:uid="{00000000-0005-0000-0000-00008D310000}"/>
    <cellStyle name="常规 3 2 2 8 2 3 2 2 2" xfId="12640" xr:uid="{00000000-0005-0000-0000-00008F310000}"/>
    <cellStyle name="常规 3 2 2 8 2 3 2 2 2 2" xfId="12641" xr:uid="{00000000-0005-0000-0000-000090310000}"/>
    <cellStyle name="常规 3 2 2 8 2 3 2 2 2 3" xfId="12642" xr:uid="{00000000-0005-0000-0000-000091310000}"/>
    <cellStyle name="常规 3 2 2 8 2 3 2 2 2 3 2" xfId="12644" xr:uid="{00000000-0005-0000-0000-000093310000}"/>
    <cellStyle name="常规 3 2 2 8 2 3 2 2 2 4" xfId="12645" xr:uid="{00000000-0005-0000-0000-000094310000}"/>
    <cellStyle name="常规 3 2 2 8 2 3 2 2 3" xfId="12647" xr:uid="{00000000-0005-0000-0000-000096310000}"/>
    <cellStyle name="常规 3 2 2 8 2 3 2 2 4" xfId="12648" xr:uid="{00000000-0005-0000-0000-000097310000}"/>
    <cellStyle name="常规 3 2 2 8 2 3 2 2 4 2" xfId="12650" xr:uid="{00000000-0005-0000-0000-000099310000}"/>
    <cellStyle name="常规 3 2 2 8 2 3 2 2 5" xfId="12652" xr:uid="{00000000-0005-0000-0000-00009B310000}"/>
    <cellStyle name="常规 3 2 2 8 2 3 2 2 6" xfId="12654" xr:uid="{00000000-0005-0000-0000-00009D310000}"/>
    <cellStyle name="常规 3 2 2 8 2 3 2 3" xfId="12656" xr:uid="{00000000-0005-0000-0000-00009F310000}"/>
    <cellStyle name="常规 3 2 2 8 2 3 2 4" xfId="12658" xr:uid="{00000000-0005-0000-0000-0000A1310000}"/>
    <cellStyle name="常规 3 2 2 8 2 3 2 4 2" xfId="12659" xr:uid="{00000000-0005-0000-0000-0000A2310000}"/>
    <cellStyle name="常规 3 2 2 8 2 3 2 5" xfId="12662" xr:uid="{00000000-0005-0000-0000-0000A5310000}"/>
    <cellStyle name="常规 3 2 2 8 2 3 2 6" xfId="12666" xr:uid="{00000000-0005-0000-0000-0000A9310000}"/>
    <cellStyle name="常规 3 2 2 8 2 3 3" xfId="12668" xr:uid="{00000000-0005-0000-0000-0000AB310000}"/>
    <cellStyle name="常规 3 2 2 8 2 3 3 2" xfId="12670" xr:uid="{00000000-0005-0000-0000-0000AD310000}"/>
    <cellStyle name="常规 3 2 2 8 2 3 3 2 2" xfId="12671" xr:uid="{00000000-0005-0000-0000-0000AE310000}"/>
    <cellStyle name="常规 3 2 2 8 2 3 3 2 2 2" xfId="12672" xr:uid="{00000000-0005-0000-0000-0000AF310000}"/>
    <cellStyle name="常规 3 2 2 8 2 3 3 2 2 3" xfId="12673" xr:uid="{00000000-0005-0000-0000-0000B0310000}"/>
    <cellStyle name="常规 3 2 2 8 2 3 3 2 2 3 2" xfId="12674" xr:uid="{00000000-0005-0000-0000-0000B1310000}"/>
    <cellStyle name="常规 3 2 2 8 2 3 3 2 2 4" xfId="2007" xr:uid="{00000000-0005-0000-0000-000006080000}"/>
    <cellStyle name="常规 3 2 2 8 2 3 3 2 3" xfId="12675" xr:uid="{00000000-0005-0000-0000-0000B2310000}"/>
    <cellStyle name="常规 3 2 2 8 2 3 3 2 4" xfId="12676" xr:uid="{00000000-0005-0000-0000-0000B3310000}"/>
    <cellStyle name="常规 3 2 2 8 2 3 3 2 4 2" xfId="12677" xr:uid="{00000000-0005-0000-0000-0000B4310000}"/>
    <cellStyle name="常规 3 2 2 8 2 3 3 2 5" xfId="12678" xr:uid="{00000000-0005-0000-0000-0000B5310000}"/>
    <cellStyle name="常规 3 2 2 8 2 3 3 2 6" xfId="12679" xr:uid="{00000000-0005-0000-0000-0000B6310000}"/>
    <cellStyle name="常规 3 2 2 8 2 3 3 3" xfId="12681" xr:uid="{00000000-0005-0000-0000-0000B8310000}"/>
    <cellStyle name="常规 3 2 2 8 2 3 3 4" xfId="8913" xr:uid="{00000000-0005-0000-0000-000000230000}"/>
    <cellStyle name="常规 3 2 2 8 2 3 3 4 2" xfId="12682" xr:uid="{00000000-0005-0000-0000-0000B9310000}"/>
    <cellStyle name="常规 3 2 2 8 2 3 3 5" xfId="12684" xr:uid="{00000000-0005-0000-0000-0000BB310000}"/>
    <cellStyle name="常规 3 2 2 8 2 3 3 6" xfId="12686" xr:uid="{00000000-0005-0000-0000-0000BD310000}"/>
    <cellStyle name="常规 3 2 2 8 2 3 4" xfId="11054" xr:uid="{00000000-0005-0000-0000-00005D2B0000}"/>
    <cellStyle name="常规 3 2 2 8 2 3 4 2" xfId="12689" xr:uid="{00000000-0005-0000-0000-0000C0310000}"/>
    <cellStyle name="常规 3 2 2 8 2 3 5" xfId="12691" xr:uid="{00000000-0005-0000-0000-0000C2310000}"/>
    <cellStyle name="常规 3 2 2 8 2 3 5 2" xfId="12694" xr:uid="{00000000-0005-0000-0000-0000C5310000}"/>
    <cellStyle name="常规 3 2 2 8 2 3 6" xfId="12696" xr:uid="{00000000-0005-0000-0000-0000C7310000}"/>
    <cellStyle name="常规 3 2 2 8 2 3 7" xfId="12698" xr:uid="{00000000-0005-0000-0000-0000C9310000}"/>
    <cellStyle name="常规 3 2 2 8 2 4" xfId="10028" xr:uid="{00000000-0005-0000-0000-00005B270000}"/>
    <cellStyle name="常规 3 2 2 8 2 4 2" xfId="12701" xr:uid="{00000000-0005-0000-0000-0000CC310000}"/>
    <cellStyle name="常规 3 2 2 8 2 5" xfId="10033" xr:uid="{00000000-0005-0000-0000-000060270000}"/>
    <cellStyle name="常规 3 2 2 8 2 5 2" xfId="9267" xr:uid="{00000000-0005-0000-0000-000062240000}"/>
    <cellStyle name="常规 3 2 2 8 2 6" xfId="10037" xr:uid="{00000000-0005-0000-0000-000064270000}"/>
    <cellStyle name="常规 3 2 2 8 2 7" xfId="12703" xr:uid="{00000000-0005-0000-0000-0000CE310000}"/>
    <cellStyle name="常规 3 2 2 8 3" xfId="12704" xr:uid="{00000000-0005-0000-0000-0000CF310000}"/>
    <cellStyle name="常规 3 2 2 8 3 2" xfId="12708" xr:uid="{00000000-0005-0000-0000-0000D3310000}"/>
    <cellStyle name="常规 3 2 2 8 3 2 2" xfId="12710" xr:uid="{00000000-0005-0000-0000-0000D5310000}"/>
    <cellStyle name="常规 3 2 2 8 3 2 2 2" xfId="8219" xr:uid="{00000000-0005-0000-0000-00004A200000}"/>
    <cellStyle name="常规 3 2 2 8 3 2 2 3" xfId="12712" xr:uid="{00000000-0005-0000-0000-0000D7310000}"/>
    <cellStyle name="常规 3 2 2 8 3 2 2 3 2" xfId="12713" xr:uid="{00000000-0005-0000-0000-0000D8310000}"/>
    <cellStyle name="常规 3 2 2 8 3 2 2 4" xfId="12715" xr:uid="{00000000-0005-0000-0000-0000DA310000}"/>
    <cellStyle name="常规 3 2 2 8 3 2 3" xfId="12717" xr:uid="{00000000-0005-0000-0000-0000DC310000}"/>
    <cellStyle name="常规 3 2 2 8 3 2 4" xfId="12718" xr:uid="{00000000-0005-0000-0000-0000DD310000}"/>
    <cellStyle name="常规 3 2 2 8 3 2 4 2" xfId="12719" xr:uid="{00000000-0005-0000-0000-0000DE310000}"/>
    <cellStyle name="常规 3 2 2 8 3 2 5" xfId="12720" xr:uid="{00000000-0005-0000-0000-0000DF310000}"/>
    <cellStyle name="常规 3 2 2 8 3 2 6" xfId="12721" xr:uid="{00000000-0005-0000-0000-0000E0310000}"/>
    <cellStyle name="常规 3 2 2 8 3 3" xfId="12723" xr:uid="{00000000-0005-0000-0000-0000E2310000}"/>
    <cellStyle name="常规 3 2 2 8 3 4" xfId="12725" xr:uid="{00000000-0005-0000-0000-0000E4310000}"/>
    <cellStyle name="常规 3 2 2 8 3 4 2" xfId="12727" xr:uid="{00000000-0005-0000-0000-0000E6310000}"/>
    <cellStyle name="常规 3 2 2 8 3 5" xfId="12729" xr:uid="{00000000-0005-0000-0000-0000E8310000}"/>
    <cellStyle name="常规 3 2 2 8 3 6" xfId="12731" xr:uid="{00000000-0005-0000-0000-0000EA310000}"/>
    <cellStyle name="常规 3 2 2 8 4" xfId="12733" xr:uid="{00000000-0005-0000-0000-0000EC310000}"/>
    <cellStyle name="常规 3 2 2 8 4 2" xfId="12737" xr:uid="{00000000-0005-0000-0000-0000F0310000}"/>
    <cellStyle name="常规 3 2 2 8 4 2 2" xfId="4003" xr:uid="{00000000-0005-0000-0000-0000D20F0000}"/>
    <cellStyle name="常规 3 2 2 8 4 2 2 2" xfId="4007" xr:uid="{00000000-0005-0000-0000-0000D60F0000}"/>
    <cellStyle name="常规 3 2 2 8 4 2 2 3" xfId="8255" xr:uid="{00000000-0005-0000-0000-00006E200000}"/>
    <cellStyle name="常规 3 2 2 8 4 2 2 3 2" xfId="12738" xr:uid="{00000000-0005-0000-0000-0000F1310000}"/>
    <cellStyle name="常规 3 2 2 8 4 2 2 4" xfId="8257" xr:uid="{00000000-0005-0000-0000-000070200000}"/>
    <cellStyle name="常规 3 2 2 8 4 2 3" xfId="4010" xr:uid="{00000000-0005-0000-0000-0000D90F0000}"/>
    <cellStyle name="常规 3 2 2 8 4 2 4" xfId="12739" xr:uid="{00000000-0005-0000-0000-0000F2310000}"/>
    <cellStyle name="常规 3 2 2 8 4 2 4 2" xfId="12740" xr:uid="{00000000-0005-0000-0000-0000F3310000}"/>
    <cellStyle name="常规 3 2 2 8 4 2 5" xfId="12741" xr:uid="{00000000-0005-0000-0000-0000F4310000}"/>
    <cellStyle name="常规 3 2 2 8 4 2 6" xfId="4506" xr:uid="{00000000-0005-0000-0000-0000C9110000}"/>
    <cellStyle name="常规 3 2 2 8 4 3" xfId="12744" xr:uid="{00000000-0005-0000-0000-0000F7310000}"/>
    <cellStyle name="常规 3 2 2 8 4 4" xfId="10048" xr:uid="{00000000-0005-0000-0000-00006F270000}"/>
    <cellStyle name="常规 3 2 2 8 4 4 2" xfId="12746" xr:uid="{00000000-0005-0000-0000-0000F9310000}"/>
    <cellStyle name="常规 3 2 2 8 4 5" xfId="12748" xr:uid="{00000000-0005-0000-0000-0000FB310000}"/>
    <cellStyle name="常规 3 2 2 8 4 6" xfId="12750" xr:uid="{00000000-0005-0000-0000-0000FD310000}"/>
    <cellStyle name="常规 3 2 2 8 5" xfId="12753" xr:uid="{00000000-0005-0000-0000-000000320000}"/>
    <cellStyle name="常规 3 2 2 8 5 2" xfId="12756" xr:uid="{00000000-0005-0000-0000-000003320000}"/>
    <cellStyle name="常规 3 2 2 8 6" xfId="11828" xr:uid="{00000000-0005-0000-0000-0000632E0000}"/>
    <cellStyle name="常规 3 2 2 8 6 2" xfId="12758" xr:uid="{00000000-0005-0000-0000-000005320000}"/>
    <cellStyle name="常规 3 2 2 8 7" xfId="11832" xr:uid="{00000000-0005-0000-0000-0000672E0000}"/>
    <cellStyle name="常规 3 2 2 8 8" xfId="11839" xr:uid="{00000000-0005-0000-0000-00006E2E0000}"/>
    <cellStyle name="常规 3 2 2 9" xfId="12759" xr:uid="{00000000-0005-0000-0000-000006320000}"/>
    <cellStyle name="常规 3 2 2 9 2" xfId="12760" xr:uid="{00000000-0005-0000-0000-000007320000}"/>
    <cellStyle name="常规 3 2 2 9 2 2" xfId="12761" xr:uid="{00000000-0005-0000-0000-000008320000}"/>
    <cellStyle name="常规 3 2 2 9 2 2 2" xfId="12763" xr:uid="{00000000-0005-0000-0000-00000A320000}"/>
    <cellStyle name="常规 3 2 2 9 2 2 2 2" xfId="12764" xr:uid="{00000000-0005-0000-0000-00000B320000}"/>
    <cellStyle name="常规 3 2 2 9 2 2 2 2 2" xfId="11506" xr:uid="{00000000-0005-0000-0000-0000212D0000}"/>
    <cellStyle name="常规 3 2 2 9 2 2 2 2 3" xfId="11683" xr:uid="{00000000-0005-0000-0000-0000D22D0000}"/>
    <cellStyle name="常规 3 2 2 9 2 2 2 2 3 2" xfId="11685" xr:uid="{00000000-0005-0000-0000-0000D42D0000}"/>
    <cellStyle name="常规 3 2 2 9 2 2 2 2 4" xfId="11691" xr:uid="{00000000-0005-0000-0000-0000DA2D0000}"/>
    <cellStyle name="常规 3 2 2 9 2 2 2 3" xfId="12766" xr:uid="{00000000-0005-0000-0000-00000D320000}"/>
    <cellStyle name="常规 3 2 2 9 2 2 2 4" xfId="12768" xr:uid="{00000000-0005-0000-0000-00000F320000}"/>
    <cellStyle name="常规 3 2 2 9 2 2 2 4 2" xfId="12770" xr:uid="{00000000-0005-0000-0000-000011320000}"/>
    <cellStyle name="常规 3 2 2 9 2 2 2 5" xfId="12772" xr:uid="{00000000-0005-0000-0000-000013320000}"/>
    <cellStyle name="常规 3 2 2 9 2 2 2 6" xfId="12774" xr:uid="{00000000-0005-0000-0000-000015320000}"/>
    <cellStyle name="常规 3 2 2 9 2 2 3" xfId="12776" xr:uid="{00000000-0005-0000-0000-000017320000}"/>
    <cellStyle name="常规 3 2 2 9 2 2 4" xfId="12777" xr:uid="{00000000-0005-0000-0000-000018320000}"/>
    <cellStyle name="常规 3 2 2 9 2 2 4 2" xfId="12778" xr:uid="{00000000-0005-0000-0000-000019320000}"/>
    <cellStyle name="常规 3 2 2 9 2 2 5" xfId="12779" xr:uid="{00000000-0005-0000-0000-00001A320000}"/>
    <cellStyle name="常规 3 2 2 9 2 2 6" xfId="12780" xr:uid="{00000000-0005-0000-0000-00001B320000}"/>
    <cellStyle name="常规 3 2 2 9 2 3" xfId="12782" xr:uid="{00000000-0005-0000-0000-00001D320000}"/>
    <cellStyle name="常规 3 2 2 9 2 3 2" xfId="7734" xr:uid="{00000000-0005-0000-0000-0000651E0000}"/>
    <cellStyle name="常规 3 2 2 9 2 3 2 2" xfId="12783" xr:uid="{00000000-0005-0000-0000-00001E320000}"/>
    <cellStyle name="常规 3 2 2 9 2 3 2 2 2" xfId="12784" xr:uid="{00000000-0005-0000-0000-00001F320000}"/>
    <cellStyle name="常规 3 2 2 9 2 3 2 2 2 2" xfId="12785" xr:uid="{00000000-0005-0000-0000-000020320000}"/>
    <cellStyle name="常规 3 2 2 9 2 3 2 2 2 3" xfId="12786" xr:uid="{00000000-0005-0000-0000-000021320000}"/>
    <cellStyle name="常规 3 2 2 9 2 3 2 2 2 3 2" xfId="12787" xr:uid="{00000000-0005-0000-0000-000022320000}"/>
    <cellStyle name="常规 3 2 2 9 2 3 2 2 2 4" xfId="12789" xr:uid="{00000000-0005-0000-0000-000024320000}"/>
    <cellStyle name="常规 3 2 2 9 2 3 2 2 3" xfId="12790" xr:uid="{00000000-0005-0000-0000-000025320000}"/>
    <cellStyle name="常规 3 2 2 9 2 3 2 2 4" xfId="12791" xr:uid="{00000000-0005-0000-0000-000026320000}"/>
    <cellStyle name="常规 3 2 2 9 2 3 2 2 4 2" xfId="12792" xr:uid="{00000000-0005-0000-0000-000027320000}"/>
    <cellStyle name="常规 3 2 2 9 2 3 2 2 5" xfId="12793" xr:uid="{00000000-0005-0000-0000-000028320000}"/>
    <cellStyle name="常规 3 2 2 9 2 3 2 2 6" xfId="12795" xr:uid="{00000000-0005-0000-0000-00002A320000}"/>
    <cellStyle name="常规 3 2 2 9 2 3 2 3" xfId="12796" xr:uid="{00000000-0005-0000-0000-00002B320000}"/>
    <cellStyle name="常规 3 2 2 9 2 3 2 4" xfId="8932" xr:uid="{00000000-0005-0000-0000-000013230000}"/>
    <cellStyle name="常规 3 2 2 9 2 3 2 4 2" xfId="12797" xr:uid="{00000000-0005-0000-0000-00002C320000}"/>
    <cellStyle name="常规 3 2 2 9 2 3 2 5" xfId="8934" xr:uid="{00000000-0005-0000-0000-000015230000}"/>
    <cellStyle name="常规 3 2 2 9 2 3 2 6" xfId="8936" xr:uid="{00000000-0005-0000-0000-000017230000}"/>
    <cellStyle name="常规 3 2 2 9 2 3 3" xfId="7737" xr:uid="{00000000-0005-0000-0000-0000681E0000}"/>
    <cellStyle name="常规 3 2 2 9 2 3 3 2" xfId="12799" xr:uid="{00000000-0005-0000-0000-00002E320000}"/>
    <cellStyle name="常规 3 2 2 9 2 3 3 2 2" xfId="12800" xr:uid="{00000000-0005-0000-0000-00002F320000}"/>
    <cellStyle name="常规 3 2 2 9 2 3 3 2 2 2" xfId="12801" xr:uid="{00000000-0005-0000-0000-000030320000}"/>
    <cellStyle name="常规 3 2 2 9 2 3 3 2 2 3" xfId="12802" xr:uid="{00000000-0005-0000-0000-000031320000}"/>
    <cellStyle name="常规 3 2 2 9 2 3 3 2 2 3 2" xfId="12804" xr:uid="{00000000-0005-0000-0000-000033320000}"/>
    <cellStyle name="常规 3 2 2 9 2 3 3 2 2 4" xfId="2234" xr:uid="{00000000-0005-0000-0000-0000E9080000}"/>
    <cellStyle name="常规 3 2 2 9 2 3 3 2 3" xfId="12805" xr:uid="{00000000-0005-0000-0000-000034320000}"/>
    <cellStyle name="常规 3 2 2 9 2 3 3 2 4" xfId="12806" xr:uid="{00000000-0005-0000-0000-000035320000}"/>
    <cellStyle name="常规 3 2 2 9 2 3 3 2 4 2" xfId="12807" xr:uid="{00000000-0005-0000-0000-000036320000}"/>
    <cellStyle name="常规 3 2 2 9 2 3 3 2 5" xfId="10909" xr:uid="{00000000-0005-0000-0000-0000CC2A0000}"/>
    <cellStyle name="常规 3 2 2 9 2 3 3 2 6" xfId="10932" xr:uid="{00000000-0005-0000-0000-0000E32A0000}"/>
    <cellStyle name="常规 3 2 2 9 2 3 3 3" xfId="12809" xr:uid="{00000000-0005-0000-0000-000038320000}"/>
    <cellStyle name="常规 3 2 2 9 2 3 3 4" xfId="12811" xr:uid="{00000000-0005-0000-0000-00003A320000}"/>
    <cellStyle name="常规 3 2 2 9 2 3 3 4 2" xfId="12813" xr:uid="{00000000-0005-0000-0000-00003C320000}"/>
    <cellStyle name="常规 3 2 2 9 2 3 3 5" xfId="12815" xr:uid="{00000000-0005-0000-0000-00003E320000}"/>
    <cellStyle name="常规 3 2 2 9 2 3 3 6" xfId="12817" xr:uid="{00000000-0005-0000-0000-000040320000}"/>
    <cellStyle name="常规 3 2 2 9 2 3 4" xfId="11077" xr:uid="{00000000-0005-0000-0000-0000742B0000}"/>
    <cellStyle name="常规 3 2 2 9 2 3 4 2" xfId="12818" xr:uid="{00000000-0005-0000-0000-000041320000}"/>
    <cellStyle name="常规 3 2 2 9 2 3 5" xfId="12820" xr:uid="{00000000-0005-0000-0000-000043320000}"/>
    <cellStyle name="常规 3 2 2 9 2 3 5 2" xfId="11372" xr:uid="{00000000-0005-0000-0000-00009B2C0000}"/>
    <cellStyle name="常规 3 2 2 9 2 3 6" xfId="12822" xr:uid="{00000000-0005-0000-0000-000045320000}"/>
    <cellStyle name="常规 3 2 2 9 2 3 7" xfId="12824" xr:uid="{00000000-0005-0000-0000-000047320000}"/>
    <cellStyle name="常规 3 2 2 9 2 4" xfId="12826" xr:uid="{00000000-0005-0000-0000-000049320000}"/>
    <cellStyle name="常规 3 2 2 9 2 4 2" xfId="12828" xr:uid="{00000000-0005-0000-0000-00004B320000}"/>
    <cellStyle name="常规 3 2 2 9 2 5" xfId="12830" xr:uid="{00000000-0005-0000-0000-00004D320000}"/>
    <cellStyle name="常规 3 2 2 9 2 5 2" xfId="9467" xr:uid="{00000000-0005-0000-0000-00002A250000}"/>
    <cellStyle name="常规 3 2 2 9 2 6" xfId="12832" xr:uid="{00000000-0005-0000-0000-00004F320000}"/>
    <cellStyle name="常规 3 2 2 9 2 7" xfId="12834" xr:uid="{00000000-0005-0000-0000-000051320000}"/>
    <cellStyle name="常规 3 2 2 9 3" xfId="12836" xr:uid="{00000000-0005-0000-0000-000053320000}"/>
    <cellStyle name="常规 3 2 2 9 3 2" xfId="12838" xr:uid="{00000000-0005-0000-0000-000055320000}"/>
    <cellStyle name="常规 3 2 2 9 3 2 2" xfId="12840" xr:uid="{00000000-0005-0000-0000-000057320000}"/>
    <cellStyle name="常规 3 2 2 9 3 2 2 2" xfId="12841" xr:uid="{00000000-0005-0000-0000-000058320000}"/>
    <cellStyle name="常规 3 2 2 9 3 2 2 3" xfId="12843" xr:uid="{00000000-0005-0000-0000-00005A320000}"/>
    <cellStyle name="常规 3 2 2 9 3 2 2 3 2" xfId="12844" xr:uid="{00000000-0005-0000-0000-00005B320000}"/>
    <cellStyle name="常规 3 2 2 9 3 2 2 4" xfId="12846" xr:uid="{00000000-0005-0000-0000-00005D320000}"/>
    <cellStyle name="常规 3 2 2 9 3 2 3" xfId="12848" xr:uid="{00000000-0005-0000-0000-00005F320000}"/>
    <cellStyle name="常规 3 2 2 9 3 2 4" xfId="12849" xr:uid="{00000000-0005-0000-0000-000060320000}"/>
    <cellStyle name="常规 3 2 2 9 3 2 4 2" xfId="12850" xr:uid="{00000000-0005-0000-0000-000061320000}"/>
    <cellStyle name="常规 3 2 2 9 3 2 5" xfId="12851" xr:uid="{00000000-0005-0000-0000-000062320000}"/>
    <cellStyle name="常规 3 2 2 9 3 2 6" xfId="12852" xr:uid="{00000000-0005-0000-0000-000063320000}"/>
    <cellStyle name="常规 3 2 2 9 3 3" xfId="12854" xr:uid="{00000000-0005-0000-0000-000065320000}"/>
    <cellStyle name="常规 3 2 2 9 3 4" xfId="12856" xr:uid="{00000000-0005-0000-0000-000067320000}"/>
    <cellStyle name="常规 3 2 2 9 3 4 2" xfId="12857" xr:uid="{00000000-0005-0000-0000-000068320000}"/>
    <cellStyle name="常规 3 2 2 9 3 5" xfId="12858" xr:uid="{00000000-0005-0000-0000-000069320000}"/>
    <cellStyle name="常规 3 2 2 9 3 6" xfId="12859" xr:uid="{00000000-0005-0000-0000-00006A320000}"/>
    <cellStyle name="常规 3 2 2 9 4" xfId="12860" xr:uid="{00000000-0005-0000-0000-00006B320000}"/>
    <cellStyle name="常规 3 2 2 9 4 2" xfId="12861" xr:uid="{00000000-0005-0000-0000-00006C320000}"/>
    <cellStyle name="常规 3 2 2 9 4 2 2" xfId="4038" xr:uid="{00000000-0005-0000-0000-0000F50F0000}"/>
    <cellStyle name="常规 3 2 2 9 4 2 2 2" xfId="4041" xr:uid="{00000000-0005-0000-0000-0000F80F0000}"/>
    <cellStyle name="常规 3 2 2 9 4 2 2 3" xfId="12863" xr:uid="{00000000-0005-0000-0000-00006E320000}"/>
    <cellStyle name="常规 3 2 2 9 4 2 2 3 2" xfId="12864" xr:uid="{00000000-0005-0000-0000-00006F320000}"/>
    <cellStyle name="常规 3 2 2 9 4 2 2 4" xfId="12865" xr:uid="{00000000-0005-0000-0000-000070320000}"/>
    <cellStyle name="常规 3 2 2 9 4 2 3" xfId="4044" xr:uid="{00000000-0005-0000-0000-0000FB0F0000}"/>
    <cellStyle name="常规 3 2 2 9 4 2 4" xfId="12866" xr:uid="{00000000-0005-0000-0000-000071320000}"/>
    <cellStyle name="常规 3 2 2 9 4 2 4 2" xfId="12867" xr:uid="{00000000-0005-0000-0000-000072320000}"/>
    <cellStyle name="常规 3 2 2 9 4 2 5" xfId="12868" xr:uid="{00000000-0005-0000-0000-000073320000}"/>
    <cellStyle name="常规 3 2 2 9 4 2 6" xfId="12869" xr:uid="{00000000-0005-0000-0000-000074320000}"/>
    <cellStyle name="常规 3 2 2 9 4 3" xfId="12871" xr:uid="{00000000-0005-0000-0000-000076320000}"/>
    <cellStyle name="常规 3 2 2 9 4 4" xfId="12873" xr:uid="{00000000-0005-0000-0000-000078320000}"/>
    <cellStyle name="常规 3 2 2 9 4 4 2" xfId="12874" xr:uid="{00000000-0005-0000-0000-000079320000}"/>
    <cellStyle name="常规 3 2 2 9 4 5" xfId="12875" xr:uid="{00000000-0005-0000-0000-00007A320000}"/>
    <cellStyle name="常规 3 2 2 9 4 6" xfId="12876" xr:uid="{00000000-0005-0000-0000-00007B320000}"/>
    <cellStyle name="常规 3 2 2 9 5" xfId="12877" xr:uid="{00000000-0005-0000-0000-00007C320000}"/>
    <cellStyle name="常规 3 2 2 9 5 2" xfId="12878" xr:uid="{00000000-0005-0000-0000-00007D320000}"/>
    <cellStyle name="常规 3 2 2 9 6" xfId="12880" xr:uid="{00000000-0005-0000-0000-00007F320000}"/>
    <cellStyle name="常规 3 2 2 9 6 2" xfId="3409" xr:uid="{00000000-0005-0000-0000-0000800D0000}"/>
    <cellStyle name="常规 3 2 2 9 7" xfId="12881" xr:uid="{00000000-0005-0000-0000-000080320000}"/>
    <cellStyle name="常规 3 2 2 9 8" xfId="12882" xr:uid="{00000000-0005-0000-0000-000081320000}"/>
    <cellStyle name="常规 3 2 2_Xl0000532" xfId="12883" xr:uid="{00000000-0005-0000-0000-000082320000}"/>
    <cellStyle name="常规 3 2 3" xfId="12885" xr:uid="{00000000-0005-0000-0000-000084320000}"/>
    <cellStyle name="常规 3 2 3 10" xfId="8353" xr:uid="{00000000-0005-0000-0000-0000D0200000}"/>
    <cellStyle name="常规 3 2 3 10 2" xfId="12886" xr:uid="{00000000-0005-0000-0000-000085320000}"/>
    <cellStyle name="常规 3 2 3 10 2 2" xfId="12887" xr:uid="{00000000-0005-0000-0000-000086320000}"/>
    <cellStyle name="常规 3 2 3 10 2 2 2" xfId="4450" xr:uid="{00000000-0005-0000-0000-000091110000}"/>
    <cellStyle name="常规 3 2 3 10 2 2 2 2" xfId="12888" xr:uid="{00000000-0005-0000-0000-000087320000}"/>
    <cellStyle name="常规 3 2 3 10 2 2 2 2 2" xfId="12889" xr:uid="{00000000-0005-0000-0000-000088320000}"/>
    <cellStyle name="常规 3 2 3 10 2 2 2 2 3" xfId="12892" xr:uid="{00000000-0005-0000-0000-00008B320000}"/>
    <cellStyle name="常规 3 2 3 10 2 2 2 2 3 2" xfId="3218" xr:uid="{00000000-0005-0000-0000-0000C10C0000}"/>
    <cellStyle name="常规 3 2 3 10 2 2 2 2 4" xfId="12893" xr:uid="{00000000-0005-0000-0000-00008C320000}"/>
    <cellStyle name="常规 3 2 3 10 2 2 2 3" xfId="12895" xr:uid="{00000000-0005-0000-0000-00008E320000}"/>
    <cellStyle name="常规 3 2 3 10 2 2 2 4" xfId="9599" xr:uid="{00000000-0005-0000-0000-0000AE250000}"/>
    <cellStyle name="常规 3 2 3 10 2 2 2 4 2" xfId="12896" xr:uid="{00000000-0005-0000-0000-00008F320000}"/>
    <cellStyle name="常规 3 2 3 10 2 2 2 5" xfId="12897" xr:uid="{00000000-0005-0000-0000-000090320000}"/>
    <cellStyle name="常规 3 2 3 10 2 2 2 6" xfId="12898" xr:uid="{00000000-0005-0000-0000-000091320000}"/>
    <cellStyle name="常规 3 2 3 10 2 2 3" xfId="4453" xr:uid="{00000000-0005-0000-0000-000094110000}"/>
    <cellStyle name="常规 3 2 3 10 2 2 4" xfId="12900" xr:uid="{00000000-0005-0000-0000-000093320000}"/>
    <cellStyle name="常规 3 2 3 10 2 2 4 2" xfId="12901" xr:uid="{00000000-0005-0000-0000-000094320000}"/>
    <cellStyle name="常规 3 2 3 10 2 2 5" xfId="12903" xr:uid="{00000000-0005-0000-0000-000096320000}"/>
    <cellStyle name="常规 3 2 3 10 2 2 6" xfId="12904" xr:uid="{00000000-0005-0000-0000-000097320000}"/>
    <cellStyle name="常规 3 2 3 10 2 3" xfId="12905" xr:uid="{00000000-0005-0000-0000-000098320000}"/>
    <cellStyle name="常规 3 2 3 10 2 3 2" xfId="4474" xr:uid="{00000000-0005-0000-0000-0000A9110000}"/>
    <cellStyle name="常规 3 2 3 10 2 3 2 2" xfId="12906" xr:uid="{00000000-0005-0000-0000-000099320000}"/>
    <cellStyle name="常规 3 2 3 10 2 3 2 2 2" xfId="12907" xr:uid="{00000000-0005-0000-0000-00009A320000}"/>
    <cellStyle name="常规 3 2 3 10 2 3 2 2 2 2" xfId="12908" xr:uid="{00000000-0005-0000-0000-00009B320000}"/>
    <cellStyle name="常规 3 2 3 10 2 3 2 2 2 3" xfId="12909" xr:uid="{00000000-0005-0000-0000-00009C320000}"/>
    <cellStyle name="常规 3 2 3 10 2 3 2 2 2 3 2" xfId="8222" xr:uid="{00000000-0005-0000-0000-00004D200000}"/>
    <cellStyle name="常规 3 2 3 10 2 3 2 2 2 4" xfId="12910" xr:uid="{00000000-0005-0000-0000-00009D320000}"/>
    <cellStyle name="常规 3 2 3 10 2 3 2 2 3" xfId="503" xr:uid="{00000000-0005-0000-0000-000026020000}"/>
    <cellStyle name="常规 3 2 3 10 2 3 2 2 4" xfId="12911" xr:uid="{00000000-0005-0000-0000-00009E320000}"/>
    <cellStyle name="常规 3 2 3 10 2 3 2 2 4 2" xfId="12912" xr:uid="{00000000-0005-0000-0000-00009F320000}"/>
    <cellStyle name="常规 3 2 3 10 2 3 2 2 5" xfId="10663" xr:uid="{00000000-0005-0000-0000-0000D6290000}"/>
    <cellStyle name="常规 3 2 3 10 2 3 2 2 6" xfId="10665" xr:uid="{00000000-0005-0000-0000-0000D8290000}"/>
    <cellStyle name="常规 3 2 3 10 2 3 2 3" xfId="12913" xr:uid="{00000000-0005-0000-0000-0000A0320000}"/>
    <cellStyle name="常规 3 2 3 10 2 3 2 4" xfId="12914" xr:uid="{00000000-0005-0000-0000-0000A1320000}"/>
    <cellStyle name="常规 3 2 3 10 2 3 2 4 2" xfId="12915" xr:uid="{00000000-0005-0000-0000-0000A2320000}"/>
    <cellStyle name="常规 3 2 3 10 2 3 2 5" xfId="12916" xr:uid="{00000000-0005-0000-0000-0000A3320000}"/>
    <cellStyle name="常规 3 2 3 10 2 3 2 6" xfId="12917" xr:uid="{00000000-0005-0000-0000-0000A4320000}"/>
    <cellStyle name="常规 3 2 3 10 2 3 3" xfId="12919" xr:uid="{00000000-0005-0000-0000-0000A6320000}"/>
    <cellStyle name="常规 3 2 3 10 2 3 3 2" xfId="12920" xr:uid="{00000000-0005-0000-0000-0000A7320000}"/>
    <cellStyle name="常规 3 2 3 10 2 3 3 2 2" xfId="12922" xr:uid="{00000000-0005-0000-0000-0000A9320000}"/>
    <cellStyle name="常规 3 2 3 10 2 3 3 2 2 2" xfId="12923" xr:uid="{00000000-0005-0000-0000-0000AA320000}"/>
    <cellStyle name="常规 3 2 3 10 2 3 3 2 2 3" xfId="12924" xr:uid="{00000000-0005-0000-0000-0000AB320000}"/>
    <cellStyle name="常规 3 2 3 10 2 3 3 2 2 3 2" xfId="12925" xr:uid="{00000000-0005-0000-0000-0000AC320000}"/>
    <cellStyle name="常规 3 2 3 10 2 3 3 2 2 4" xfId="12926" xr:uid="{00000000-0005-0000-0000-0000AD320000}"/>
    <cellStyle name="常规 3 2 3 10 2 3 3 2 3" xfId="523" xr:uid="{00000000-0005-0000-0000-00003A020000}"/>
    <cellStyle name="常规 3 2 3 10 2 3 3 2 4" xfId="12927" xr:uid="{00000000-0005-0000-0000-0000AE320000}"/>
    <cellStyle name="常规 3 2 3 10 2 3 3 2 4 2" xfId="12928" xr:uid="{00000000-0005-0000-0000-0000AF320000}"/>
    <cellStyle name="常规 3 2 3 10 2 3 3 2 5" xfId="12929" xr:uid="{00000000-0005-0000-0000-0000B0320000}"/>
    <cellStyle name="常规 3 2 3 10 2 3 3 2 6" xfId="12930" xr:uid="{00000000-0005-0000-0000-0000B1320000}"/>
    <cellStyle name="常规 3 2 3 10 2 3 3 3" xfId="6471" xr:uid="{00000000-0005-0000-0000-000076190000}"/>
    <cellStyle name="常规 3 2 3 10 2 3 3 4" xfId="12931" xr:uid="{00000000-0005-0000-0000-0000B2320000}"/>
    <cellStyle name="常规 3 2 3 10 2 3 3 4 2" xfId="12932" xr:uid="{00000000-0005-0000-0000-0000B3320000}"/>
    <cellStyle name="常规 3 2 3 10 2 3 3 5" xfId="12934" xr:uid="{00000000-0005-0000-0000-0000B5320000}"/>
    <cellStyle name="常规 3 2 3 10 2 3 3 6" xfId="12935" xr:uid="{00000000-0005-0000-0000-0000B6320000}"/>
    <cellStyle name="常规 3 2 3 10 2 3 4" xfId="12936" xr:uid="{00000000-0005-0000-0000-0000B7320000}"/>
    <cellStyle name="常规 3 2 3 10 2 3 4 2" xfId="11295" xr:uid="{00000000-0005-0000-0000-00004E2C0000}"/>
    <cellStyle name="常规 3 2 3 10 2 3 5" xfId="12937" xr:uid="{00000000-0005-0000-0000-0000B8320000}"/>
    <cellStyle name="常规 3 2 3 10 2 3 5 2" xfId="11332" xr:uid="{00000000-0005-0000-0000-0000732C0000}"/>
    <cellStyle name="常规 3 2 3 10 2 3 6" xfId="12938" xr:uid="{00000000-0005-0000-0000-0000B9320000}"/>
    <cellStyle name="常规 3 2 3 10 2 3 7" xfId="2637" xr:uid="{00000000-0005-0000-0000-00007C0A0000}"/>
    <cellStyle name="常规 3 2 3 10 2 4" xfId="12939" xr:uid="{00000000-0005-0000-0000-0000BA320000}"/>
    <cellStyle name="常规 3 2 3 10 2 4 2" xfId="4495" xr:uid="{00000000-0005-0000-0000-0000BE110000}"/>
    <cellStyle name="常规 3 2 3 10 2 5" xfId="8734" xr:uid="{00000000-0005-0000-0000-00004D220000}"/>
    <cellStyle name="常规 3 2 3 10 2 5 2" xfId="8736" xr:uid="{00000000-0005-0000-0000-00004F220000}"/>
    <cellStyle name="常规 3 2 3 10 2 6" xfId="8741" xr:uid="{00000000-0005-0000-0000-000054220000}"/>
    <cellStyle name="常规 3 2 3 10 2 7" xfId="8744" xr:uid="{00000000-0005-0000-0000-000057220000}"/>
    <cellStyle name="常规 3 2 3 10 3" xfId="12940" xr:uid="{00000000-0005-0000-0000-0000BB320000}"/>
    <cellStyle name="常规 3 2 3 10 3 2" xfId="12941" xr:uid="{00000000-0005-0000-0000-0000BC320000}"/>
    <cellStyle name="常规 3 2 3 10 3 2 2" xfId="4515" xr:uid="{00000000-0005-0000-0000-0000D2110000}"/>
    <cellStyle name="常规 3 2 3 10 3 2 2 2" xfId="12942" xr:uid="{00000000-0005-0000-0000-0000BD320000}"/>
    <cellStyle name="常规 3 2 3 10 3 2 2 3" xfId="12944" xr:uid="{00000000-0005-0000-0000-0000BF320000}"/>
    <cellStyle name="常规 3 2 3 10 3 2 2 3 2" xfId="9627" xr:uid="{00000000-0005-0000-0000-0000CA250000}"/>
    <cellStyle name="常规 3 2 3 10 3 2 2 4" xfId="12945" xr:uid="{00000000-0005-0000-0000-0000C0320000}"/>
    <cellStyle name="常规 3 2 3 10 3 2 3" xfId="12946" xr:uid="{00000000-0005-0000-0000-0000C1320000}"/>
    <cellStyle name="常规 3 2 3 10 3 2 4" xfId="12947" xr:uid="{00000000-0005-0000-0000-0000C2320000}"/>
    <cellStyle name="常规 3 2 3 10 3 2 4 2" xfId="12948" xr:uid="{00000000-0005-0000-0000-0000C3320000}"/>
    <cellStyle name="常规 3 2 3 10 3 2 5" xfId="12949" xr:uid="{00000000-0005-0000-0000-0000C4320000}"/>
    <cellStyle name="常规 3 2 3 10 3 2 6" xfId="12950" xr:uid="{00000000-0005-0000-0000-0000C5320000}"/>
    <cellStyle name="常规 3 2 3 10 3 3" xfId="12951" xr:uid="{00000000-0005-0000-0000-0000C6320000}"/>
    <cellStyle name="常规 3 2 3 10 3 4" xfId="12952" xr:uid="{00000000-0005-0000-0000-0000C7320000}"/>
    <cellStyle name="常规 3 2 3 10 3 4 2" xfId="8312" xr:uid="{00000000-0005-0000-0000-0000A7200000}"/>
    <cellStyle name="常规 3 2 3 10 3 5" xfId="12953" xr:uid="{00000000-0005-0000-0000-0000C8320000}"/>
    <cellStyle name="常规 3 2 3 10 3 6" xfId="12954" xr:uid="{00000000-0005-0000-0000-0000C9320000}"/>
    <cellStyle name="常规 3 2 3 10 4" xfId="12956" xr:uid="{00000000-0005-0000-0000-0000CB320000}"/>
    <cellStyle name="常规 3 2 3 10 4 2" xfId="8490" xr:uid="{00000000-0005-0000-0000-000059210000}"/>
    <cellStyle name="常规 3 2 3 10 4 2 2" xfId="3204" xr:uid="{00000000-0005-0000-0000-0000B30C0000}"/>
    <cellStyle name="常规 3 2 3 10 4 2 2 2" xfId="12957" xr:uid="{00000000-0005-0000-0000-0000CC320000}"/>
    <cellStyle name="常规 3 2 3 10 4 2 2 3" xfId="12959" xr:uid="{00000000-0005-0000-0000-0000CE320000}"/>
    <cellStyle name="常规 3 2 3 10 4 2 2 3 2" xfId="12960" xr:uid="{00000000-0005-0000-0000-0000CF320000}"/>
    <cellStyle name="常规 3 2 3 10 4 2 2 4" xfId="12961" xr:uid="{00000000-0005-0000-0000-0000D0320000}"/>
    <cellStyle name="常规 3 2 3 10 4 2 3" xfId="12962" xr:uid="{00000000-0005-0000-0000-0000D1320000}"/>
    <cellStyle name="常规 3 2 3 10 4 2 4" xfId="12963" xr:uid="{00000000-0005-0000-0000-0000D2320000}"/>
    <cellStyle name="常规 3 2 3 10 4 2 4 2" xfId="12965" xr:uid="{00000000-0005-0000-0000-0000D4320000}"/>
    <cellStyle name="常规 3 2 3 10 4 2 5" xfId="12966" xr:uid="{00000000-0005-0000-0000-0000D5320000}"/>
    <cellStyle name="常规 3 2 3 10 4 2 6" xfId="12967" xr:uid="{00000000-0005-0000-0000-0000D6320000}"/>
    <cellStyle name="常规 3 2 3 10 4 3" xfId="12968" xr:uid="{00000000-0005-0000-0000-0000D7320000}"/>
    <cellStyle name="常规 3 2 3 10 4 4" xfId="12969" xr:uid="{00000000-0005-0000-0000-0000D8320000}"/>
    <cellStyle name="常规 3 2 3 10 4 4 2" xfId="12970" xr:uid="{00000000-0005-0000-0000-0000D9320000}"/>
    <cellStyle name="常规 3 2 3 10 4 5" xfId="8754" xr:uid="{00000000-0005-0000-0000-000061220000}"/>
    <cellStyle name="常规 3 2 3 10 4 6" xfId="12971" xr:uid="{00000000-0005-0000-0000-0000DA320000}"/>
    <cellStyle name="常规 3 2 3 10 5" xfId="12972" xr:uid="{00000000-0005-0000-0000-0000DB320000}"/>
    <cellStyle name="常规 3 2 3 10 5 2" xfId="6544" xr:uid="{00000000-0005-0000-0000-0000BF190000}"/>
    <cellStyle name="常规 3 2 3 10 6" xfId="12975" xr:uid="{00000000-0005-0000-0000-0000DE320000}"/>
    <cellStyle name="常规 3 2 3 10 6 2" xfId="12977" xr:uid="{00000000-0005-0000-0000-0000E0320000}"/>
    <cellStyle name="常规 3 2 3 10 7" xfId="5357" xr:uid="{00000000-0005-0000-0000-00001C150000}"/>
    <cellStyle name="常规 3 2 3 10 8" xfId="5363" xr:uid="{00000000-0005-0000-0000-000022150000}"/>
    <cellStyle name="常规 3 2 3 11" xfId="12979" xr:uid="{00000000-0005-0000-0000-0000E2320000}"/>
    <cellStyle name="常规 3 2 3 11 2" xfId="12980" xr:uid="{00000000-0005-0000-0000-0000E3320000}"/>
    <cellStyle name="常规 3 2 3 11 2 2" xfId="12981" xr:uid="{00000000-0005-0000-0000-0000E4320000}"/>
    <cellStyle name="常规 3 2 3 11 2 2 2" xfId="4600" xr:uid="{00000000-0005-0000-0000-000027120000}"/>
    <cellStyle name="常规 3 2 3 11 2 2 2 2" xfId="12982" xr:uid="{00000000-0005-0000-0000-0000E5320000}"/>
    <cellStyle name="常规 3 2 3 11 2 2 2 2 2" xfId="12983" xr:uid="{00000000-0005-0000-0000-0000E6320000}"/>
    <cellStyle name="常规 3 2 3 11 2 2 2 2 3" xfId="12985" xr:uid="{00000000-0005-0000-0000-0000E8320000}"/>
    <cellStyle name="常规 3 2 3 11 2 2 2 2 3 2" xfId="12987" xr:uid="{00000000-0005-0000-0000-0000EA320000}"/>
    <cellStyle name="常规 3 2 3 11 2 2 2 2 4" xfId="12988" xr:uid="{00000000-0005-0000-0000-0000EB320000}"/>
    <cellStyle name="常规 3 2 3 11 2 2 2 3" xfId="12990" xr:uid="{00000000-0005-0000-0000-0000ED320000}"/>
    <cellStyle name="常规 3 2 3 11 2 2 2 4" xfId="12991" xr:uid="{00000000-0005-0000-0000-0000EE320000}"/>
    <cellStyle name="常规 3 2 3 11 2 2 2 4 2" xfId="12992" xr:uid="{00000000-0005-0000-0000-0000EF320000}"/>
    <cellStyle name="常规 3 2 3 11 2 2 2 5" xfId="12993" xr:uid="{00000000-0005-0000-0000-0000F0320000}"/>
    <cellStyle name="常规 3 2 3 11 2 2 2 6" xfId="12994" xr:uid="{00000000-0005-0000-0000-0000F1320000}"/>
    <cellStyle name="常规 3 2 3 11 2 2 3" xfId="3482" xr:uid="{00000000-0005-0000-0000-0000C90D0000}"/>
    <cellStyle name="常规 3 2 3 11 2 2 4" xfId="3484" xr:uid="{00000000-0005-0000-0000-0000CB0D0000}"/>
    <cellStyle name="常规 3 2 3 11 2 2 4 2" xfId="3490" xr:uid="{00000000-0005-0000-0000-0000D10D0000}"/>
    <cellStyle name="常规 3 2 3 11 2 2 5" xfId="3495" xr:uid="{00000000-0005-0000-0000-0000D60D0000}"/>
    <cellStyle name="常规 3 2 3 11 2 2 6" xfId="12995" xr:uid="{00000000-0005-0000-0000-0000F2320000}"/>
    <cellStyle name="常规 3 2 3 11 2 3" xfId="12996" xr:uid="{00000000-0005-0000-0000-0000F3320000}"/>
    <cellStyle name="常规 3 2 3 11 2 3 2" xfId="4621" xr:uid="{00000000-0005-0000-0000-00003C120000}"/>
    <cellStyle name="常规 3 2 3 11 2 3 2 2" xfId="12997" xr:uid="{00000000-0005-0000-0000-0000F4320000}"/>
    <cellStyle name="常规 3 2 3 11 2 3 2 2 2" xfId="12998" xr:uid="{00000000-0005-0000-0000-0000F5320000}"/>
    <cellStyle name="常规 3 2 3 11 2 3 2 2 2 2" xfId="12999" xr:uid="{00000000-0005-0000-0000-0000F6320000}"/>
    <cellStyle name="常规 3 2 3 11 2 3 2 2 2 3" xfId="13000" xr:uid="{00000000-0005-0000-0000-0000F7320000}"/>
    <cellStyle name="常规 3 2 3 11 2 3 2 2 2 3 2" xfId="13002" xr:uid="{00000000-0005-0000-0000-0000F9320000}"/>
    <cellStyle name="常规 3 2 3 11 2 3 2 2 2 4" xfId="13003" xr:uid="{00000000-0005-0000-0000-0000FA320000}"/>
    <cellStyle name="常规 3 2 3 11 2 3 2 2 3" xfId="13004" xr:uid="{00000000-0005-0000-0000-0000FB320000}"/>
    <cellStyle name="常规 3 2 3 11 2 3 2 2 4" xfId="13005" xr:uid="{00000000-0005-0000-0000-0000FC320000}"/>
    <cellStyle name="常规 3 2 3 11 2 3 2 2 4 2" xfId="13006" xr:uid="{00000000-0005-0000-0000-0000FD320000}"/>
    <cellStyle name="常规 3 2 3 11 2 3 2 2 5" xfId="5755" xr:uid="{00000000-0005-0000-0000-0000AA160000}"/>
    <cellStyle name="常规 3 2 3 11 2 3 2 2 6" xfId="5671" xr:uid="{00000000-0005-0000-0000-000056160000}"/>
    <cellStyle name="常规 3 2 3 11 2 3 2 3" xfId="13007" xr:uid="{00000000-0005-0000-0000-0000FE320000}"/>
    <cellStyle name="常规 3 2 3 11 2 3 2 4" xfId="13008" xr:uid="{00000000-0005-0000-0000-0000FF320000}"/>
    <cellStyle name="常规 3 2 3 11 2 3 2 4 2" xfId="13009" xr:uid="{00000000-0005-0000-0000-000000330000}"/>
    <cellStyle name="常规 3 2 3 11 2 3 2 5" xfId="13010" xr:uid="{00000000-0005-0000-0000-000001330000}"/>
    <cellStyle name="常规 3 2 3 11 2 3 2 6" xfId="13011" xr:uid="{00000000-0005-0000-0000-000002330000}"/>
    <cellStyle name="常规 3 2 3 11 2 3 3" xfId="13012" xr:uid="{00000000-0005-0000-0000-000003330000}"/>
    <cellStyle name="常规 3 2 3 11 2 3 3 2" xfId="13014" xr:uid="{00000000-0005-0000-0000-000005330000}"/>
    <cellStyle name="常规 3 2 3 11 2 3 3 2 2" xfId="13015" xr:uid="{00000000-0005-0000-0000-000006330000}"/>
    <cellStyle name="常规 3 2 3 11 2 3 3 2 2 2" xfId="13016" xr:uid="{00000000-0005-0000-0000-000007330000}"/>
    <cellStyle name="常规 3 2 3 11 2 3 3 2 2 3" xfId="13017" xr:uid="{00000000-0005-0000-0000-000008330000}"/>
    <cellStyle name="常规 3 2 3 11 2 3 3 2 2 3 2" xfId="13018" xr:uid="{00000000-0005-0000-0000-000009330000}"/>
    <cellStyle name="常规 3 2 3 11 2 3 3 2 2 4" xfId="13019" xr:uid="{00000000-0005-0000-0000-00000A330000}"/>
    <cellStyle name="常规 3 2 3 11 2 3 3 2 3" xfId="13020" xr:uid="{00000000-0005-0000-0000-00000B330000}"/>
    <cellStyle name="常规 3 2 3 11 2 3 3 2 4" xfId="13021" xr:uid="{00000000-0005-0000-0000-00000C330000}"/>
    <cellStyle name="常规 3 2 3 11 2 3 3 2 4 2" xfId="13023" xr:uid="{00000000-0005-0000-0000-00000E330000}"/>
    <cellStyle name="常规 3 2 3 11 2 3 3 2 5" xfId="13024" xr:uid="{00000000-0005-0000-0000-00000F330000}"/>
    <cellStyle name="常规 3 2 3 11 2 3 3 2 6" xfId="13026" xr:uid="{00000000-0005-0000-0000-000011330000}"/>
    <cellStyle name="常规 3 2 3 11 2 3 3 3" xfId="6611" xr:uid="{00000000-0005-0000-0000-0000021A0000}"/>
    <cellStyle name="常规 3 2 3 11 2 3 3 4" xfId="13027" xr:uid="{00000000-0005-0000-0000-000012330000}"/>
    <cellStyle name="常规 3 2 3 11 2 3 3 4 2" xfId="13028" xr:uid="{00000000-0005-0000-0000-000013330000}"/>
    <cellStyle name="常规 3 2 3 11 2 3 3 5" xfId="13029" xr:uid="{00000000-0005-0000-0000-000014330000}"/>
    <cellStyle name="常规 3 2 3 11 2 3 3 6" xfId="13030" xr:uid="{00000000-0005-0000-0000-000015330000}"/>
    <cellStyle name="常规 3 2 3 11 2 3 4" xfId="13031" xr:uid="{00000000-0005-0000-0000-000016330000}"/>
    <cellStyle name="常规 3 2 3 11 2 3 4 2" xfId="13032" xr:uid="{00000000-0005-0000-0000-000017330000}"/>
    <cellStyle name="常规 3 2 3 11 2 3 5" xfId="13033" xr:uid="{00000000-0005-0000-0000-000018330000}"/>
    <cellStyle name="常规 3 2 3 11 2 3 5 2" xfId="13034" xr:uid="{00000000-0005-0000-0000-000019330000}"/>
    <cellStyle name="常规 3 2 3 11 2 3 6" xfId="13036" xr:uid="{00000000-0005-0000-0000-00001B330000}"/>
    <cellStyle name="常规 3 2 3 11 2 3 7" xfId="13037" xr:uid="{00000000-0005-0000-0000-00001C330000}"/>
    <cellStyle name="常规 3 2 3 11 2 4" xfId="13038" xr:uid="{00000000-0005-0000-0000-00001D330000}"/>
    <cellStyle name="常规 3 2 3 11 2 4 2" xfId="13039" xr:uid="{00000000-0005-0000-0000-00001E330000}"/>
    <cellStyle name="常规 3 2 3 11 2 5" xfId="13040" xr:uid="{00000000-0005-0000-0000-00001F330000}"/>
    <cellStyle name="常规 3 2 3 11 2 5 2" xfId="13041" xr:uid="{00000000-0005-0000-0000-000020330000}"/>
    <cellStyle name="常规 3 2 3 11 2 6" xfId="13042" xr:uid="{00000000-0005-0000-0000-000021330000}"/>
    <cellStyle name="常规 3 2 3 11 2 7" xfId="13043" xr:uid="{00000000-0005-0000-0000-000022330000}"/>
    <cellStyle name="常规 3 2 3 11 3" xfId="13044" xr:uid="{00000000-0005-0000-0000-000023330000}"/>
    <cellStyle name="常规 3 2 3 11 3 2" xfId="13045" xr:uid="{00000000-0005-0000-0000-000024330000}"/>
    <cellStyle name="常规 3 2 3 11 3 2 2" xfId="4635" xr:uid="{00000000-0005-0000-0000-00004A120000}"/>
    <cellStyle name="常规 3 2 3 11 3 2 2 2" xfId="13046" xr:uid="{00000000-0005-0000-0000-000025330000}"/>
    <cellStyle name="常规 3 2 3 11 3 2 2 3" xfId="13048" xr:uid="{00000000-0005-0000-0000-000027330000}"/>
    <cellStyle name="常规 3 2 3 11 3 2 2 3 2" xfId="13050" xr:uid="{00000000-0005-0000-0000-000029330000}"/>
    <cellStyle name="常规 3 2 3 11 3 2 2 4" xfId="13051" xr:uid="{00000000-0005-0000-0000-00002A330000}"/>
    <cellStyle name="常规 3 2 3 11 3 2 3" xfId="13052" xr:uid="{00000000-0005-0000-0000-00002B330000}"/>
    <cellStyle name="常规 3 2 3 11 3 2 4" xfId="13053" xr:uid="{00000000-0005-0000-0000-00002C330000}"/>
    <cellStyle name="常规 3 2 3 11 3 2 4 2" xfId="13054" xr:uid="{00000000-0005-0000-0000-00002D330000}"/>
    <cellStyle name="常规 3 2 3 11 3 2 5" xfId="13055" xr:uid="{00000000-0005-0000-0000-00002E330000}"/>
    <cellStyle name="常规 3 2 3 11 3 2 6" xfId="13057" xr:uid="{00000000-0005-0000-0000-000030330000}"/>
    <cellStyle name="常规 3 2 3 11 3 3" xfId="13058" xr:uid="{00000000-0005-0000-0000-000031330000}"/>
    <cellStyle name="常规 3 2 3 11 3 4" xfId="13059" xr:uid="{00000000-0005-0000-0000-000032330000}"/>
    <cellStyle name="常规 3 2 3 11 3 4 2" xfId="8325" xr:uid="{00000000-0005-0000-0000-0000B4200000}"/>
    <cellStyle name="常规 3 2 3 11 3 5" xfId="8763" xr:uid="{00000000-0005-0000-0000-00006A220000}"/>
    <cellStyle name="常规 3 2 3 11 3 6" xfId="13060" xr:uid="{00000000-0005-0000-0000-000033330000}"/>
    <cellStyle name="常规 3 2 3 11 4" xfId="13061" xr:uid="{00000000-0005-0000-0000-000034330000}"/>
    <cellStyle name="常规 3 2 3 11 4 2" xfId="13063" xr:uid="{00000000-0005-0000-0000-000036330000}"/>
    <cellStyle name="常规 3 2 3 11 4 2 2" xfId="13064" xr:uid="{00000000-0005-0000-0000-000037330000}"/>
    <cellStyle name="常规 3 2 3 11 4 2 2 2" xfId="13065" xr:uid="{00000000-0005-0000-0000-000038330000}"/>
    <cellStyle name="常规 3 2 3 11 4 2 2 3" xfId="13067" xr:uid="{00000000-0005-0000-0000-00003A330000}"/>
    <cellStyle name="常规 3 2 3 11 4 2 2 3 2" xfId="13068" xr:uid="{00000000-0005-0000-0000-00003B330000}"/>
    <cellStyle name="常规 3 2 3 11 4 2 2 4" xfId="13069" xr:uid="{00000000-0005-0000-0000-00003C330000}"/>
    <cellStyle name="常规 3 2 3 11 4 2 3" xfId="13070" xr:uid="{00000000-0005-0000-0000-00003D330000}"/>
    <cellStyle name="常规 3 2 3 11 4 2 4" xfId="13071" xr:uid="{00000000-0005-0000-0000-00003E330000}"/>
    <cellStyle name="常规 3 2 3 11 4 2 4 2" xfId="13072" xr:uid="{00000000-0005-0000-0000-00003F330000}"/>
    <cellStyle name="常规 3 2 3 11 4 2 5" xfId="13073" xr:uid="{00000000-0005-0000-0000-000040330000}"/>
    <cellStyle name="常规 3 2 3 11 4 2 6" xfId="13074" xr:uid="{00000000-0005-0000-0000-000041330000}"/>
    <cellStyle name="常规 3 2 3 11 4 3" xfId="13076" xr:uid="{00000000-0005-0000-0000-000043330000}"/>
    <cellStyle name="常规 3 2 3 11 4 4" xfId="13077" xr:uid="{00000000-0005-0000-0000-000044330000}"/>
    <cellStyle name="常规 3 2 3 11 4 4 2" xfId="13078" xr:uid="{00000000-0005-0000-0000-000045330000}"/>
    <cellStyle name="常规 3 2 3 11 4 5" xfId="13079" xr:uid="{00000000-0005-0000-0000-000046330000}"/>
    <cellStyle name="常规 3 2 3 11 4 6" xfId="13080" xr:uid="{00000000-0005-0000-0000-000047330000}"/>
    <cellStyle name="常规 3 2 3 11 5" xfId="13081" xr:uid="{00000000-0005-0000-0000-000048330000}"/>
    <cellStyle name="常规 3 2 3 11 5 2" xfId="13083" xr:uid="{00000000-0005-0000-0000-00004A330000}"/>
    <cellStyle name="常规 3 2 3 11 6" xfId="13085" xr:uid="{00000000-0005-0000-0000-00004C330000}"/>
    <cellStyle name="常规 3 2 3 11 6 2" xfId="13086" xr:uid="{00000000-0005-0000-0000-00004D330000}"/>
    <cellStyle name="常规 3 2 3 11 7" xfId="13087" xr:uid="{00000000-0005-0000-0000-00004E330000}"/>
    <cellStyle name="常规 3 2 3 11 8" xfId="13088" xr:uid="{00000000-0005-0000-0000-00004F330000}"/>
    <cellStyle name="常规 3 2 3 12" xfId="13090" xr:uid="{00000000-0005-0000-0000-000051330000}"/>
    <cellStyle name="常规 3 2 3 12 2" xfId="13091" xr:uid="{00000000-0005-0000-0000-000052330000}"/>
    <cellStyle name="常规 3 2 3 12 2 2" xfId="13092" xr:uid="{00000000-0005-0000-0000-000053330000}"/>
    <cellStyle name="常规 3 2 3 12 2 2 2" xfId="4692" xr:uid="{00000000-0005-0000-0000-000083120000}"/>
    <cellStyle name="常规 3 2 3 12 2 2 2 2" xfId="6634" xr:uid="{00000000-0005-0000-0000-0000191A0000}"/>
    <cellStyle name="常规 3 2 3 12 2 2 2 2 2" xfId="13093" xr:uid="{00000000-0005-0000-0000-000054330000}"/>
    <cellStyle name="常规 3 2 3 12 2 2 2 2 3" xfId="13094" xr:uid="{00000000-0005-0000-0000-000055330000}"/>
    <cellStyle name="常规 3 2 3 12 2 2 2 2 3 2" xfId="13095" xr:uid="{00000000-0005-0000-0000-000056330000}"/>
    <cellStyle name="常规 3 2 3 12 2 2 2 2 4" xfId="13096" xr:uid="{00000000-0005-0000-0000-000057330000}"/>
    <cellStyle name="常规 3 2 3 12 2 2 2 3" xfId="6636" xr:uid="{00000000-0005-0000-0000-00001B1A0000}"/>
    <cellStyle name="常规 3 2 3 12 2 2 2 4" xfId="6639" xr:uid="{00000000-0005-0000-0000-00001E1A0000}"/>
    <cellStyle name="常规 3 2 3 12 2 2 2 4 2" xfId="13097" xr:uid="{00000000-0005-0000-0000-000058330000}"/>
    <cellStyle name="常规 3 2 3 12 2 2 2 5" xfId="6642" xr:uid="{00000000-0005-0000-0000-0000211A0000}"/>
    <cellStyle name="常规 3 2 3 12 2 2 2 6" xfId="13099" xr:uid="{00000000-0005-0000-0000-00005A330000}"/>
    <cellStyle name="常规 3 2 3 12 2 2 3" xfId="3521" xr:uid="{00000000-0005-0000-0000-0000F00D0000}"/>
    <cellStyle name="常规 3 2 3 12 2 2 4" xfId="3543" xr:uid="{00000000-0005-0000-0000-0000060E0000}"/>
    <cellStyle name="常规 3 2 3 12 2 2 4 2" xfId="9432" xr:uid="{00000000-0005-0000-0000-000007250000}"/>
    <cellStyle name="常规 3 2 3 12 2 2 5" xfId="3548" xr:uid="{00000000-0005-0000-0000-00000B0E0000}"/>
    <cellStyle name="常规 3 2 3 12 2 2 6" xfId="480" xr:uid="{00000000-0005-0000-0000-00000F020000}"/>
    <cellStyle name="常规 3 2 3 12 2 3" xfId="13100" xr:uid="{00000000-0005-0000-0000-00005B330000}"/>
    <cellStyle name="常规 3 2 3 12 2 3 2" xfId="4750" xr:uid="{00000000-0005-0000-0000-0000BD120000}"/>
    <cellStyle name="常规 3 2 3 12 2 3 2 2" xfId="13102" xr:uid="{00000000-0005-0000-0000-00005D330000}"/>
    <cellStyle name="常规 3 2 3 12 2 3 2 2 2" xfId="13104" xr:uid="{00000000-0005-0000-0000-00005F330000}"/>
    <cellStyle name="常规 3 2 3 12 2 3 2 2 2 2" xfId="13106" xr:uid="{00000000-0005-0000-0000-000061330000}"/>
    <cellStyle name="常规 3 2 3 12 2 3 2 2 2 3" xfId="13109" xr:uid="{00000000-0005-0000-0000-000064330000}"/>
    <cellStyle name="常规 3 2 3 12 2 3 2 2 2 3 2" xfId="13110" xr:uid="{00000000-0005-0000-0000-000065330000}"/>
    <cellStyle name="常规 3 2 3 12 2 3 2 2 2 4" xfId="13112" xr:uid="{00000000-0005-0000-0000-000067330000}"/>
    <cellStyle name="常规 3 2 3 12 2 3 2 2 3" xfId="13113" xr:uid="{00000000-0005-0000-0000-000068330000}"/>
    <cellStyle name="常规 3 2 3 12 2 3 2 2 4" xfId="13114" xr:uid="{00000000-0005-0000-0000-000069330000}"/>
    <cellStyle name="常规 3 2 3 12 2 3 2 2 4 2" xfId="13115" xr:uid="{00000000-0005-0000-0000-00006A330000}"/>
    <cellStyle name="常规 3 2 3 12 2 3 2 2 5" xfId="5924" xr:uid="{00000000-0005-0000-0000-000053170000}"/>
    <cellStyle name="常规 3 2 3 12 2 3 2 2 6" xfId="5935" xr:uid="{00000000-0005-0000-0000-00005E170000}"/>
    <cellStyle name="常规 3 2 3 12 2 3 2 3" xfId="13118" xr:uid="{00000000-0005-0000-0000-00006D330000}"/>
    <cellStyle name="常规 3 2 3 12 2 3 2 4" xfId="13119" xr:uid="{00000000-0005-0000-0000-00006E330000}"/>
    <cellStyle name="常规 3 2 3 12 2 3 2 4 2" xfId="13120" xr:uid="{00000000-0005-0000-0000-00006F330000}"/>
    <cellStyle name="常规 3 2 3 12 2 3 2 5" xfId="13122" xr:uid="{00000000-0005-0000-0000-000071330000}"/>
    <cellStyle name="常规 3 2 3 12 2 3 2 6" xfId="13124" xr:uid="{00000000-0005-0000-0000-000073330000}"/>
    <cellStyle name="常规 3 2 3 12 2 3 3" xfId="4752" xr:uid="{00000000-0005-0000-0000-0000BF120000}"/>
    <cellStyle name="常规 3 2 3 12 2 3 3 2" xfId="13126" xr:uid="{00000000-0005-0000-0000-000075330000}"/>
    <cellStyle name="常规 3 2 3 12 2 3 3 2 2" xfId="13127" xr:uid="{00000000-0005-0000-0000-000076330000}"/>
    <cellStyle name="常规 3 2 3 12 2 3 3 2 2 2" xfId="13130" xr:uid="{00000000-0005-0000-0000-000079330000}"/>
    <cellStyle name="常规 3 2 3 12 2 3 3 2 2 3" xfId="13134" xr:uid="{00000000-0005-0000-0000-00007D330000}"/>
    <cellStyle name="常规 3 2 3 12 2 3 3 2 2 3 2" xfId="13135" xr:uid="{00000000-0005-0000-0000-00007E330000}"/>
    <cellStyle name="常规 3 2 3 12 2 3 3 2 2 4" xfId="13137" xr:uid="{00000000-0005-0000-0000-000080330000}"/>
    <cellStyle name="常规 3 2 3 12 2 3 3 2 3" xfId="13138" xr:uid="{00000000-0005-0000-0000-000081330000}"/>
    <cellStyle name="常规 3 2 3 12 2 3 3 2 4" xfId="13139" xr:uid="{00000000-0005-0000-0000-000082330000}"/>
    <cellStyle name="常规 3 2 3 12 2 3 3 2 4 2" xfId="13140" xr:uid="{00000000-0005-0000-0000-000083330000}"/>
    <cellStyle name="常规 3 2 3 12 2 3 3 2 5" xfId="13141" xr:uid="{00000000-0005-0000-0000-000084330000}"/>
    <cellStyle name="常规 3 2 3 12 2 3 3 2 6" xfId="13142" xr:uid="{00000000-0005-0000-0000-000085330000}"/>
    <cellStyle name="常规 3 2 3 12 2 3 3 3" xfId="13144" xr:uid="{00000000-0005-0000-0000-000087330000}"/>
    <cellStyle name="常规 3 2 3 12 2 3 3 4" xfId="13145" xr:uid="{00000000-0005-0000-0000-000088330000}"/>
    <cellStyle name="常规 3 2 3 12 2 3 3 4 2" xfId="13146" xr:uid="{00000000-0005-0000-0000-000089330000}"/>
    <cellStyle name="常规 3 2 3 12 2 3 3 5" xfId="13148" xr:uid="{00000000-0005-0000-0000-00008B330000}"/>
    <cellStyle name="常规 3 2 3 12 2 3 3 6" xfId="13150" xr:uid="{00000000-0005-0000-0000-00008D330000}"/>
    <cellStyle name="常规 3 2 3 12 2 3 4" xfId="13151" xr:uid="{00000000-0005-0000-0000-00008E330000}"/>
    <cellStyle name="常规 3 2 3 12 2 3 4 2" xfId="9453" xr:uid="{00000000-0005-0000-0000-00001C250000}"/>
    <cellStyle name="常规 3 2 3 12 2 3 5" xfId="13152" xr:uid="{00000000-0005-0000-0000-00008F330000}"/>
    <cellStyle name="常规 3 2 3 12 2 3 5 2" xfId="4870" xr:uid="{00000000-0005-0000-0000-000035130000}"/>
    <cellStyle name="常规 3 2 3 12 2 3 6" xfId="13154" xr:uid="{00000000-0005-0000-0000-000091330000}"/>
    <cellStyle name="常规 3 2 3 12 2 3 7" xfId="13155" xr:uid="{00000000-0005-0000-0000-000092330000}"/>
    <cellStyle name="常规 3 2 3 12 2 4" xfId="13156" xr:uid="{00000000-0005-0000-0000-000093330000}"/>
    <cellStyle name="常规 3 2 3 12 2 4 2" xfId="13157" xr:uid="{00000000-0005-0000-0000-000094330000}"/>
    <cellStyle name="常规 3 2 3 12 2 5" xfId="13158" xr:uid="{00000000-0005-0000-0000-000095330000}"/>
    <cellStyle name="常规 3 2 3 12 2 5 2" xfId="13159" xr:uid="{00000000-0005-0000-0000-000096330000}"/>
    <cellStyle name="常规 3 2 3 12 2 6" xfId="13160" xr:uid="{00000000-0005-0000-0000-000097330000}"/>
    <cellStyle name="常规 3 2 3 12 2 7" xfId="13162" xr:uid="{00000000-0005-0000-0000-000099330000}"/>
    <cellStyle name="常规 3 2 3 12 3" xfId="13163" xr:uid="{00000000-0005-0000-0000-00009A330000}"/>
    <cellStyle name="常规 3 2 3 12 3 2" xfId="13164" xr:uid="{00000000-0005-0000-0000-00009B330000}"/>
    <cellStyle name="常规 3 2 3 12 3 2 2" xfId="4778" xr:uid="{00000000-0005-0000-0000-0000D9120000}"/>
    <cellStyle name="常规 3 2 3 12 3 2 2 2" xfId="13165" xr:uid="{00000000-0005-0000-0000-00009C330000}"/>
    <cellStyle name="常规 3 2 3 12 3 2 2 3" xfId="13166" xr:uid="{00000000-0005-0000-0000-00009D330000}"/>
    <cellStyle name="常规 3 2 3 12 3 2 2 3 2" xfId="13167" xr:uid="{00000000-0005-0000-0000-00009E330000}"/>
    <cellStyle name="常规 3 2 3 12 3 2 2 4" xfId="13168" xr:uid="{00000000-0005-0000-0000-00009F330000}"/>
    <cellStyle name="常规 3 2 3 12 3 2 3" xfId="3569" xr:uid="{00000000-0005-0000-0000-0000200E0000}"/>
    <cellStyle name="常规 3 2 3 12 3 2 4" xfId="2932" xr:uid="{00000000-0005-0000-0000-0000A30B0000}"/>
    <cellStyle name="常规 3 2 3 12 3 2 4 2" xfId="13169" xr:uid="{00000000-0005-0000-0000-0000A0330000}"/>
    <cellStyle name="常规 3 2 3 12 3 2 5" xfId="1758" xr:uid="{00000000-0005-0000-0000-00000D070000}"/>
    <cellStyle name="常规 3 2 3 12 3 2 6" xfId="1774" xr:uid="{00000000-0005-0000-0000-00001D070000}"/>
    <cellStyle name="常规 3 2 3 12 3 3" xfId="13170" xr:uid="{00000000-0005-0000-0000-0000A1330000}"/>
    <cellStyle name="常规 3 2 3 12 3 4" xfId="13171" xr:uid="{00000000-0005-0000-0000-0000A2330000}"/>
    <cellStyle name="常规 3 2 3 12 3 4 2" xfId="13172" xr:uid="{00000000-0005-0000-0000-0000A3330000}"/>
    <cellStyle name="常规 3 2 3 12 3 5" xfId="13173" xr:uid="{00000000-0005-0000-0000-0000A4330000}"/>
    <cellStyle name="常规 3 2 3 12 3 6" xfId="13174" xr:uid="{00000000-0005-0000-0000-0000A5330000}"/>
    <cellStyle name="常规 3 2 3 12 4" xfId="13175" xr:uid="{00000000-0005-0000-0000-0000A6330000}"/>
    <cellStyle name="常规 3 2 3 12 4 2" xfId="13176" xr:uid="{00000000-0005-0000-0000-0000A7330000}"/>
    <cellStyle name="常规 3 2 3 12 4 2 2" xfId="4791" xr:uid="{00000000-0005-0000-0000-0000E6120000}"/>
    <cellStyle name="常规 3 2 3 12 4 2 2 2" xfId="13177" xr:uid="{00000000-0005-0000-0000-0000A8330000}"/>
    <cellStyle name="常规 3 2 3 12 4 2 2 3" xfId="13178" xr:uid="{00000000-0005-0000-0000-0000A9330000}"/>
    <cellStyle name="常规 3 2 3 12 4 2 2 3 2" xfId="13180" xr:uid="{00000000-0005-0000-0000-0000AB330000}"/>
    <cellStyle name="常规 3 2 3 12 4 2 2 4" xfId="13181" xr:uid="{00000000-0005-0000-0000-0000AC330000}"/>
    <cellStyle name="常规 3 2 3 12 4 2 3" xfId="13182" xr:uid="{00000000-0005-0000-0000-0000AD330000}"/>
    <cellStyle name="常规 3 2 3 12 4 2 4" xfId="13183" xr:uid="{00000000-0005-0000-0000-0000AE330000}"/>
    <cellStyle name="常规 3 2 3 12 4 2 4 2" xfId="13184" xr:uid="{00000000-0005-0000-0000-0000AF330000}"/>
    <cellStyle name="常规 3 2 3 12 4 2 5" xfId="13185" xr:uid="{00000000-0005-0000-0000-0000B0330000}"/>
    <cellStyle name="常规 3 2 3 12 4 2 6" xfId="13186" xr:uid="{00000000-0005-0000-0000-0000B1330000}"/>
    <cellStyle name="常规 3 2 3 12 4 3" xfId="13187" xr:uid="{00000000-0005-0000-0000-0000B2330000}"/>
    <cellStyle name="常规 3 2 3 12 4 4" xfId="13189" xr:uid="{00000000-0005-0000-0000-0000B4330000}"/>
    <cellStyle name="常规 3 2 3 12 4 4 2" xfId="13191" xr:uid="{00000000-0005-0000-0000-0000B6330000}"/>
    <cellStyle name="常规 3 2 3 12 4 5" xfId="13194" xr:uid="{00000000-0005-0000-0000-0000B9330000}"/>
    <cellStyle name="常规 3 2 3 12 4 6" xfId="13197" xr:uid="{00000000-0005-0000-0000-0000BC330000}"/>
    <cellStyle name="常规 3 2 3 12 5" xfId="13198" xr:uid="{00000000-0005-0000-0000-0000BD330000}"/>
    <cellStyle name="常规 3 2 3 12 5 2" xfId="13199" xr:uid="{00000000-0005-0000-0000-0000BE330000}"/>
    <cellStyle name="常规 3 2 3 12 6" xfId="10277" xr:uid="{00000000-0005-0000-0000-000054280000}"/>
    <cellStyle name="常规 3 2 3 12 6 2" xfId="13201" xr:uid="{00000000-0005-0000-0000-0000C0330000}"/>
    <cellStyle name="常规 3 2 3 12 7" xfId="5370" xr:uid="{00000000-0005-0000-0000-000029150000}"/>
    <cellStyle name="常规 3 2 3 12 8" xfId="13203" xr:uid="{00000000-0005-0000-0000-0000C2330000}"/>
    <cellStyle name="常规 3 2 3 13" xfId="13204" xr:uid="{00000000-0005-0000-0000-0000C3330000}"/>
    <cellStyle name="常规 3 2 3 13 2" xfId="13205" xr:uid="{00000000-0005-0000-0000-0000C4330000}"/>
    <cellStyle name="常规 3 2 3 13 3" xfId="13206" xr:uid="{00000000-0005-0000-0000-0000C5330000}"/>
    <cellStyle name="常规 3 2 3 13 3 2" xfId="13208" xr:uid="{00000000-0005-0000-0000-0000C7330000}"/>
    <cellStyle name="常规 3 2 3 13 4" xfId="13209" xr:uid="{00000000-0005-0000-0000-0000C8330000}"/>
    <cellStyle name="常规 3 2 3 13 5" xfId="13211" xr:uid="{00000000-0005-0000-0000-0000CA330000}"/>
    <cellStyle name="常规 3 2 3 14" xfId="13212" xr:uid="{00000000-0005-0000-0000-0000CB330000}"/>
    <cellStyle name="常规 3 2 3 15" xfId="13213" xr:uid="{00000000-0005-0000-0000-0000CC330000}"/>
    <cellStyle name="常规 3 2 3 15 2" xfId="13214" xr:uid="{00000000-0005-0000-0000-0000CD330000}"/>
    <cellStyle name="常规 3 2 3 16" xfId="13215" xr:uid="{00000000-0005-0000-0000-0000CE330000}"/>
    <cellStyle name="常规 3 2 3 17" xfId="13217" xr:uid="{00000000-0005-0000-0000-0000D0330000}"/>
    <cellStyle name="常规 3 2 3 2" xfId="13218" xr:uid="{00000000-0005-0000-0000-0000D1330000}"/>
    <cellStyle name="常规 3 2 3 2 2" xfId="13219" xr:uid="{00000000-0005-0000-0000-0000D2330000}"/>
    <cellStyle name="常规 3 2 3 2 2 2" xfId="13220" xr:uid="{00000000-0005-0000-0000-0000D3330000}"/>
    <cellStyle name="常规 3 2 3 2 2 2 2" xfId="6694" xr:uid="{00000000-0005-0000-0000-0000551A0000}"/>
    <cellStyle name="常规 3 2 3 2 2 2 2 2" xfId="3078" xr:uid="{00000000-0005-0000-0000-0000350C0000}"/>
    <cellStyle name="常规 3 2 3 2 2 2 2 2 2" xfId="13221" xr:uid="{00000000-0005-0000-0000-0000D4330000}"/>
    <cellStyle name="常规 3 2 3 2 2 2 2 2 2 2" xfId="13222" xr:uid="{00000000-0005-0000-0000-0000D5330000}"/>
    <cellStyle name="常规 3 2 3 2 2 2 2 2 2 3" xfId="13223" xr:uid="{00000000-0005-0000-0000-0000D6330000}"/>
    <cellStyle name="常规 3 2 3 2 2 2 2 2 2 3 2" xfId="13224" xr:uid="{00000000-0005-0000-0000-0000D7330000}"/>
    <cellStyle name="常规 3 2 3 2 2 2 2 2 2 4" xfId="13225" xr:uid="{00000000-0005-0000-0000-0000D8330000}"/>
    <cellStyle name="常规 3 2 3 2 2 2 2 2 3" xfId="13227" xr:uid="{00000000-0005-0000-0000-0000DA330000}"/>
    <cellStyle name="常规 3 2 3 2 2 2 2 2 4" xfId="13228" xr:uid="{00000000-0005-0000-0000-0000DB330000}"/>
    <cellStyle name="常规 3 2 3 2 2 2 2 2 4 2" xfId="13229" xr:uid="{00000000-0005-0000-0000-0000DC330000}"/>
    <cellStyle name="常规 3 2 3 2 2 2 2 2 5" xfId="13230" xr:uid="{00000000-0005-0000-0000-0000DD330000}"/>
    <cellStyle name="常规 3 2 3 2 2 2 2 2 6" xfId="13231" xr:uid="{00000000-0005-0000-0000-0000DE330000}"/>
    <cellStyle name="常规 3 2 3 2 2 2 2 3" xfId="3081" xr:uid="{00000000-0005-0000-0000-0000380C0000}"/>
    <cellStyle name="常规 3 2 3 2 2 2 2 4" xfId="3086" xr:uid="{00000000-0005-0000-0000-00003D0C0000}"/>
    <cellStyle name="常规 3 2 3 2 2 2 2 4 2" xfId="13232" xr:uid="{00000000-0005-0000-0000-0000DF330000}"/>
    <cellStyle name="常规 3 2 3 2 2 2 2 5" xfId="3091" xr:uid="{00000000-0005-0000-0000-0000420C0000}"/>
    <cellStyle name="常规 3 2 3 2 2 2 2 6" xfId="13234" xr:uid="{00000000-0005-0000-0000-0000E1330000}"/>
    <cellStyle name="常规 3 2 3 2 2 2 3" xfId="6697" xr:uid="{00000000-0005-0000-0000-0000581A0000}"/>
    <cellStyle name="常规 3 2 3 2 2 2 3 2" xfId="6699" xr:uid="{00000000-0005-0000-0000-00005A1A0000}"/>
    <cellStyle name="常规 3 2 3 2 2 2 3 2 2" xfId="13235" xr:uid="{00000000-0005-0000-0000-0000E2330000}"/>
    <cellStyle name="常规 3 2 3 2 2 2 3 2 2 2" xfId="13236" xr:uid="{00000000-0005-0000-0000-0000E3330000}"/>
    <cellStyle name="常规 3 2 3 2 2 2 3 2 2 2 2" xfId="13237" xr:uid="{00000000-0005-0000-0000-0000E4330000}"/>
    <cellStyle name="常规 3 2 3 2 2 2 3 2 2 2 3" xfId="13238" xr:uid="{00000000-0005-0000-0000-0000E5330000}"/>
    <cellStyle name="常规 3 2 3 2 2 2 3 2 2 2 3 2" xfId="12058" xr:uid="{00000000-0005-0000-0000-0000492F0000}"/>
    <cellStyle name="常规 3 2 3 2 2 2 3 2 2 2 4" xfId="13239" xr:uid="{00000000-0005-0000-0000-0000E6330000}"/>
    <cellStyle name="常规 3 2 3 2 2 2 3 2 2 3" xfId="13240" xr:uid="{00000000-0005-0000-0000-0000E7330000}"/>
    <cellStyle name="常规 3 2 3 2 2 2 3 2 2 4" xfId="13241" xr:uid="{00000000-0005-0000-0000-0000E8330000}"/>
    <cellStyle name="常规 3 2 3 2 2 2 3 2 2 4 2" xfId="10900" xr:uid="{00000000-0005-0000-0000-0000C32A0000}"/>
    <cellStyle name="常规 3 2 3 2 2 2 3 2 2 5" xfId="13242" xr:uid="{00000000-0005-0000-0000-0000E9330000}"/>
    <cellStyle name="常规 3 2 3 2 2 2 3 2 2 6" xfId="13243" xr:uid="{00000000-0005-0000-0000-0000EA330000}"/>
    <cellStyle name="常规 3 2 3 2 2 2 3 2 3" xfId="13244" xr:uid="{00000000-0005-0000-0000-0000EB330000}"/>
    <cellStyle name="常规 3 2 3 2 2 2 3 2 4" xfId="13245" xr:uid="{00000000-0005-0000-0000-0000EC330000}"/>
    <cellStyle name="常规 3 2 3 2 2 2 3 2 4 2" xfId="13246" xr:uid="{00000000-0005-0000-0000-0000ED330000}"/>
    <cellStyle name="常规 3 2 3 2 2 2 3 2 5" xfId="13247" xr:uid="{00000000-0005-0000-0000-0000EE330000}"/>
    <cellStyle name="常规 3 2 3 2 2 2 3 2 6" xfId="13249" xr:uid="{00000000-0005-0000-0000-0000F0330000}"/>
    <cellStyle name="常规 3 2 3 2 2 2 3 3" xfId="13250" xr:uid="{00000000-0005-0000-0000-0000F1330000}"/>
    <cellStyle name="常规 3 2 3 2 2 2 3 3 2" xfId="13251" xr:uid="{00000000-0005-0000-0000-0000F2330000}"/>
    <cellStyle name="常规 3 2 3 2 2 2 3 3 2 2" xfId="13252" xr:uid="{00000000-0005-0000-0000-0000F3330000}"/>
    <cellStyle name="常规 3 2 3 2 2 2 3 3 2 2 2" xfId="13254" xr:uid="{00000000-0005-0000-0000-0000F5330000}"/>
    <cellStyle name="常规 3 2 3 2 2 2 3 3 2 2 3" xfId="13256" xr:uid="{00000000-0005-0000-0000-0000F7330000}"/>
    <cellStyle name="常规 3 2 3 2 2 2 3 3 2 2 3 2" xfId="13259" xr:uid="{00000000-0005-0000-0000-0000FA330000}"/>
    <cellStyle name="常规 3 2 3 2 2 2 3 3 2 2 4" xfId="13261" xr:uid="{00000000-0005-0000-0000-0000FC330000}"/>
    <cellStyle name="常规 3 2 3 2 2 2 3 3 2 3" xfId="8169" xr:uid="{00000000-0005-0000-0000-000018200000}"/>
    <cellStyle name="常规 3 2 3 2 2 2 3 3 2 4" xfId="13262" xr:uid="{00000000-0005-0000-0000-0000FD330000}"/>
    <cellStyle name="常规 3 2 3 2 2 2 3 3 2 4 2" xfId="13263" xr:uid="{00000000-0005-0000-0000-0000FE330000}"/>
    <cellStyle name="常规 3 2 3 2 2 2 3 3 2 5" xfId="13264" xr:uid="{00000000-0005-0000-0000-0000FF330000}"/>
    <cellStyle name="常规 3 2 3 2 2 2 3 3 2 6" xfId="13265" xr:uid="{00000000-0005-0000-0000-000000340000}"/>
    <cellStyle name="常规 3 2 3 2 2 2 3 3 3" xfId="13266" xr:uid="{00000000-0005-0000-0000-000001340000}"/>
    <cellStyle name="常规 3 2 3 2 2 2 3 3 4" xfId="13267" xr:uid="{00000000-0005-0000-0000-000002340000}"/>
    <cellStyle name="常规 3 2 3 2 2 2 3 3 4 2" xfId="13268" xr:uid="{00000000-0005-0000-0000-000003340000}"/>
    <cellStyle name="常规 3 2 3 2 2 2 3 3 5" xfId="695" xr:uid="{00000000-0005-0000-0000-0000E6020000}"/>
    <cellStyle name="常规 3 2 3 2 2 2 3 3 6" xfId="13269" xr:uid="{00000000-0005-0000-0000-000004340000}"/>
    <cellStyle name="常规 3 2 3 2 2 2 3 4" xfId="3831" xr:uid="{00000000-0005-0000-0000-0000260F0000}"/>
    <cellStyle name="常规 3 2 3 2 2 2 3 4 2" xfId="13271" xr:uid="{00000000-0005-0000-0000-000006340000}"/>
    <cellStyle name="常规 3 2 3 2 2 2 3 5" xfId="13272" xr:uid="{00000000-0005-0000-0000-000007340000}"/>
    <cellStyle name="常规 3 2 3 2 2 2 3 5 2" xfId="13273" xr:uid="{00000000-0005-0000-0000-000008340000}"/>
    <cellStyle name="常规 3 2 3 2 2 2 3 6" xfId="13274" xr:uid="{00000000-0005-0000-0000-000009340000}"/>
    <cellStyle name="常规 3 2 3 2 2 2 3 7" xfId="13275" xr:uid="{00000000-0005-0000-0000-00000A340000}"/>
    <cellStyle name="常规 3 2 3 2 2 2 4" xfId="6701" xr:uid="{00000000-0005-0000-0000-00005C1A0000}"/>
    <cellStyle name="常规 3 2 3 2 2 2 4 2" xfId="13276" xr:uid="{00000000-0005-0000-0000-00000B340000}"/>
    <cellStyle name="常规 3 2 3 2 2 2 5" xfId="6704" xr:uid="{00000000-0005-0000-0000-00005F1A0000}"/>
    <cellStyle name="常规 3 2 3 2 2 2 5 2" xfId="13277" xr:uid="{00000000-0005-0000-0000-00000C340000}"/>
    <cellStyle name="常规 3 2 3 2 2 2 6" xfId="13278" xr:uid="{00000000-0005-0000-0000-00000D340000}"/>
    <cellStyle name="常规 3 2 3 2 2 2 7" xfId="13280" xr:uid="{00000000-0005-0000-0000-00000F340000}"/>
    <cellStyle name="常规 3 2 3 2 2 3" xfId="13281" xr:uid="{00000000-0005-0000-0000-000010340000}"/>
    <cellStyle name="常规 3 2 3 2 2 3 2" xfId="9382" xr:uid="{00000000-0005-0000-0000-0000D5240000}"/>
    <cellStyle name="常规 3 2 3 2 2 3 2 2" xfId="3293" xr:uid="{00000000-0005-0000-0000-00000C0D0000}"/>
    <cellStyle name="常规 3 2 3 2 2 3 2 2 2" xfId="13283" xr:uid="{00000000-0005-0000-0000-000012340000}"/>
    <cellStyle name="常规 3 2 3 2 2 3 2 2 3" xfId="13285" xr:uid="{00000000-0005-0000-0000-000014340000}"/>
    <cellStyle name="常规 3 2 3 2 2 3 2 2 3 2" xfId="13286" xr:uid="{00000000-0005-0000-0000-000015340000}"/>
    <cellStyle name="常规 3 2 3 2 2 3 2 2 4" xfId="13287" xr:uid="{00000000-0005-0000-0000-000016340000}"/>
    <cellStyle name="常规 3 2 3 2 2 3 2 3" xfId="3295" xr:uid="{00000000-0005-0000-0000-00000E0D0000}"/>
    <cellStyle name="常规 3 2 3 2 2 3 2 4" xfId="3297" xr:uid="{00000000-0005-0000-0000-0000100D0000}"/>
    <cellStyle name="常规 3 2 3 2 2 3 2 4 2" xfId="13288" xr:uid="{00000000-0005-0000-0000-000017340000}"/>
    <cellStyle name="常规 3 2 3 2 2 3 2 5" xfId="163" xr:uid="{00000000-0005-0000-0000-0000C5000000}"/>
    <cellStyle name="常规 3 2 3 2 2 3 2 6" xfId="13289" xr:uid="{00000000-0005-0000-0000-000018340000}"/>
    <cellStyle name="常规 3 2 3 2 2 3 3" xfId="9384" xr:uid="{00000000-0005-0000-0000-0000D7240000}"/>
    <cellStyle name="常规 3 2 3 2 2 3 4" xfId="13290" xr:uid="{00000000-0005-0000-0000-000019340000}"/>
    <cellStyle name="常规 3 2 3 2 2 3 4 2" xfId="13292" xr:uid="{00000000-0005-0000-0000-00001B340000}"/>
    <cellStyle name="常规 3 2 3 2 2 3 5" xfId="13293" xr:uid="{00000000-0005-0000-0000-00001C340000}"/>
    <cellStyle name="常规 3 2 3 2 2 3 6" xfId="13294" xr:uid="{00000000-0005-0000-0000-00001D340000}"/>
    <cellStyle name="常规 3 2 3 2 2 4" xfId="13296" xr:uid="{00000000-0005-0000-0000-00001F340000}"/>
    <cellStyle name="常规 3 2 3 2 2 4 2" xfId="13298" xr:uid="{00000000-0005-0000-0000-000021340000}"/>
    <cellStyle name="常规 3 2 3 2 2 4 2 2" xfId="3450" xr:uid="{00000000-0005-0000-0000-0000A90D0000}"/>
    <cellStyle name="常规 3 2 3 2 2 4 2 2 2" xfId="13300" xr:uid="{00000000-0005-0000-0000-000023340000}"/>
    <cellStyle name="常规 3 2 3 2 2 4 2 2 3" xfId="13302" xr:uid="{00000000-0005-0000-0000-000025340000}"/>
    <cellStyle name="常规 3 2 3 2 2 4 2 2 3 2" xfId="13304" xr:uid="{00000000-0005-0000-0000-000027340000}"/>
    <cellStyle name="常规 3 2 3 2 2 4 2 2 4" xfId="13306" xr:uid="{00000000-0005-0000-0000-000029340000}"/>
    <cellStyle name="常规 3 2 3 2 2 4 2 3" xfId="3453" xr:uid="{00000000-0005-0000-0000-0000AC0D0000}"/>
    <cellStyle name="常规 3 2 3 2 2 4 2 4" xfId="2733" xr:uid="{00000000-0005-0000-0000-0000DC0A0000}"/>
    <cellStyle name="常规 3 2 3 2 2 4 2 4 2" xfId="13308" xr:uid="{00000000-0005-0000-0000-00002B340000}"/>
    <cellStyle name="常规 3 2 3 2 2 4 2 5" xfId="3455" xr:uid="{00000000-0005-0000-0000-0000AE0D0000}"/>
    <cellStyle name="常规 3 2 3 2 2 4 2 6" xfId="2970" xr:uid="{00000000-0005-0000-0000-0000C90B0000}"/>
    <cellStyle name="常规 3 2 3 2 2 4 3" xfId="13310" xr:uid="{00000000-0005-0000-0000-00002D340000}"/>
    <cellStyle name="常规 3 2 3 2 2 4 4" xfId="13313" xr:uid="{00000000-0005-0000-0000-000030340000}"/>
    <cellStyle name="常规 3 2 3 2 2 4 4 2" xfId="13316" xr:uid="{00000000-0005-0000-0000-000033340000}"/>
    <cellStyle name="常规 3 2 3 2 2 4 5" xfId="13319" xr:uid="{00000000-0005-0000-0000-000036340000}"/>
    <cellStyle name="常规 3 2 3 2 2 4 6" xfId="13323" xr:uid="{00000000-0005-0000-0000-00003A340000}"/>
    <cellStyle name="常规 3 2 3 2 2 5" xfId="11183" xr:uid="{00000000-0005-0000-0000-0000DE2B0000}"/>
    <cellStyle name="常规 3 2 3 2 2 5 2" xfId="13324" xr:uid="{00000000-0005-0000-0000-00003B340000}"/>
    <cellStyle name="常规 3 2 3 2 2 6" xfId="13326" xr:uid="{00000000-0005-0000-0000-00003D340000}"/>
    <cellStyle name="常规 3 2 3 2 2 6 2" xfId="13328" xr:uid="{00000000-0005-0000-0000-00003F340000}"/>
    <cellStyle name="常规 3 2 3 2 2 7" xfId="13330" xr:uid="{00000000-0005-0000-0000-000041340000}"/>
    <cellStyle name="常规 3 2 3 2 2 8" xfId="13332" xr:uid="{00000000-0005-0000-0000-000043340000}"/>
    <cellStyle name="常规 3 2 3 2 3" xfId="13333" xr:uid="{00000000-0005-0000-0000-000044340000}"/>
    <cellStyle name="常规 3 2 3 2 3 2" xfId="13334" xr:uid="{00000000-0005-0000-0000-000045340000}"/>
    <cellStyle name="常规 3 2 3 2 3 2 2" xfId="6718" xr:uid="{00000000-0005-0000-0000-00006D1A0000}"/>
    <cellStyle name="常规 3 2 3 2 3 2 2 2" xfId="13336" xr:uid="{00000000-0005-0000-0000-000047340000}"/>
    <cellStyle name="常规 3 2 3 2 3 2 2 3" xfId="13338" xr:uid="{00000000-0005-0000-0000-000049340000}"/>
    <cellStyle name="常规 3 2 3 2 3 2 2 3 2" xfId="13339" xr:uid="{00000000-0005-0000-0000-00004A340000}"/>
    <cellStyle name="常规 3 2 3 2 3 2 2 4" xfId="13340" xr:uid="{00000000-0005-0000-0000-00004B340000}"/>
    <cellStyle name="常规 3 2 3 2 3 2 3" xfId="6721" xr:uid="{00000000-0005-0000-0000-0000701A0000}"/>
    <cellStyle name="常规 3 2 3 2 3 2 4" xfId="6724" xr:uid="{00000000-0005-0000-0000-0000731A0000}"/>
    <cellStyle name="常规 3 2 3 2 3 2 4 2" xfId="13341" xr:uid="{00000000-0005-0000-0000-00004C340000}"/>
    <cellStyle name="常规 3 2 3 2 3 2 5" xfId="6726" xr:uid="{00000000-0005-0000-0000-0000751A0000}"/>
    <cellStyle name="常规 3 2 3 2 3 2 6" xfId="13342" xr:uid="{00000000-0005-0000-0000-00004D340000}"/>
    <cellStyle name="常规 3 2 3 2 3 3" xfId="13343" xr:uid="{00000000-0005-0000-0000-00004E340000}"/>
    <cellStyle name="常规 3 2 3 2 3 4" xfId="13345" xr:uid="{00000000-0005-0000-0000-000050340000}"/>
    <cellStyle name="常规 3 2 3 2 3 4 2" xfId="2526" xr:uid="{00000000-0005-0000-0000-00000D0A0000}"/>
    <cellStyle name="常规 3 2 3 2 3 5" xfId="4085" xr:uid="{00000000-0005-0000-0000-000024100000}"/>
    <cellStyle name="常规 3 2 3 2 3 6" xfId="4286" xr:uid="{00000000-0005-0000-0000-0000ED100000}"/>
    <cellStyle name="常规 3 2 3 2 4" xfId="13346" xr:uid="{00000000-0005-0000-0000-000051340000}"/>
    <cellStyle name="常规 3 2 3 2 4 2" xfId="13347" xr:uid="{00000000-0005-0000-0000-000052340000}"/>
    <cellStyle name="常规 3 2 3 2 4 2 2" xfId="9699" xr:uid="{00000000-0005-0000-0000-000012260000}"/>
    <cellStyle name="常规 3 2 3 2 4 2 2 2" xfId="13349" xr:uid="{00000000-0005-0000-0000-000054340000}"/>
    <cellStyle name="常规 3 2 3 2 4 2 2 2 2" xfId="13351" xr:uid="{00000000-0005-0000-0000-000056340000}"/>
    <cellStyle name="常规 3 2 3 2 4 2 2 2 3" xfId="13353" xr:uid="{00000000-0005-0000-0000-000058340000}"/>
    <cellStyle name="常规 3 2 3 2 4 2 2 2 3 2" xfId="2995" xr:uid="{00000000-0005-0000-0000-0000E20B0000}"/>
    <cellStyle name="常规 3 2 3 2 4 2 2 2 4" xfId="13355" xr:uid="{00000000-0005-0000-0000-00005A340000}"/>
    <cellStyle name="常规 3 2 3 2 4 2 2 3" xfId="13357" xr:uid="{00000000-0005-0000-0000-00005C340000}"/>
    <cellStyle name="常规 3 2 3 2 4 2 2 4" xfId="13358" xr:uid="{00000000-0005-0000-0000-00005D340000}"/>
    <cellStyle name="常规 3 2 3 2 4 2 2 4 2" xfId="13360" xr:uid="{00000000-0005-0000-0000-00005F340000}"/>
    <cellStyle name="常规 3 2 3 2 4 2 2 5" xfId="13361" xr:uid="{00000000-0005-0000-0000-000060340000}"/>
    <cellStyle name="常规 3 2 3 2 4 2 2 6" xfId="13359" xr:uid="{00000000-0005-0000-0000-00005E340000}"/>
    <cellStyle name="常规 3 2 3 2 4 2 3" xfId="13362" xr:uid="{00000000-0005-0000-0000-000061340000}"/>
    <cellStyle name="常规 3 2 3 2 4 2 4" xfId="3009" xr:uid="{00000000-0005-0000-0000-0000F00B0000}"/>
    <cellStyle name="常规 3 2 3 2 4 2 4 2" xfId="13364" xr:uid="{00000000-0005-0000-0000-000063340000}"/>
    <cellStyle name="常规 3 2 3 2 4 2 5" xfId="13366" xr:uid="{00000000-0005-0000-0000-000065340000}"/>
    <cellStyle name="常规 3 2 3 2 4 2 6" xfId="13367" xr:uid="{00000000-0005-0000-0000-000066340000}"/>
    <cellStyle name="常规 3 2 3 2 4 3" xfId="13368" xr:uid="{00000000-0005-0000-0000-000067340000}"/>
    <cellStyle name="常规 3 2 3 2 4 3 2" xfId="13370" xr:uid="{00000000-0005-0000-0000-000069340000}"/>
    <cellStyle name="常规 3 2 3 2 4 3 2 2" xfId="13371" xr:uid="{00000000-0005-0000-0000-00006A340000}"/>
    <cellStyle name="常规 3 2 3 2 4 3 2 2 2" xfId="13372" xr:uid="{00000000-0005-0000-0000-00006B340000}"/>
    <cellStyle name="常规 3 2 3 2 4 3 2 2 3" xfId="13374" xr:uid="{00000000-0005-0000-0000-00006D340000}"/>
    <cellStyle name="常规 3 2 3 2 4 3 2 2 3 2" xfId="3202" xr:uid="{00000000-0005-0000-0000-0000B10C0000}"/>
    <cellStyle name="常规 3 2 3 2 4 3 2 2 4" xfId="13376" xr:uid="{00000000-0005-0000-0000-00006F340000}"/>
    <cellStyle name="常规 3 2 3 2 4 3 2 3" xfId="13377" xr:uid="{00000000-0005-0000-0000-000070340000}"/>
    <cellStyle name="常规 3 2 3 2 4 3 2 4" xfId="13378" xr:uid="{00000000-0005-0000-0000-000071340000}"/>
    <cellStyle name="常规 3 2 3 2 4 3 2 4 2" xfId="13379" xr:uid="{00000000-0005-0000-0000-000072340000}"/>
    <cellStyle name="常规 3 2 3 2 4 3 2 5" xfId="13380" xr:uid="{00000000-0005-0000-0000-000073340000}"/>
    <cellStyle name="常规 3 2 3 2 4 3 2 6" xfId="13381" xr:uid="{00000000-0005-0000-0000-000074340000}"/>
    <cellStyle name="常规 3 2 3 2 4 3 3" xfId="13383" xr:uid="{00000000-0005-0000-0000-000076340000}"/>
    <cellStyle name="常规 3 2 3 2 4 3 4" xfId="13385" xr:uid="{00000000-0005-0000-0000-000078340000}"/>
    <cellStyle name="常规 3 2 3 2 4 3 4 2" xfId="13386" xr:uid="{00000000-0005-0000-0000-000079340000}"/>
    <cellStyle name="常规 3 2 3 2 4 3 5" xfId="13389" xr:uid="{00000000-0005-0000-0000-00007C340000}"/>
    <cellStyle name="常规 3 2 3 2 4 3 6" xfId="13390" xr:uid="{00000000-0005-0000-0000-00007D340000}"/>
    <cellStyle name="常规 3 2 3 2 4 4" xfId="1443" xr:uid="{00000000-0005-0000-0000-0000D2050000}"/>
    <cellStyle name="常规 3 2 3 2 4 4 2" xfId="216" xr:uid="{00000000-0005-0000-0000-000003010000}"/>
    <cellStyle name="常规 3 2 3 2 4 5" xfId="1445" xr:uid="{00000000-0005-0000-0000-0000D4050000}"/>
    <cellStyle name="常规 3 2 3 2 4 5 2" xfId="255" xr:uid="{00000000-0005-0000-0000-00002E010000}"/>
    <cellStyle name="常规 3 2 3 2 4 6" xfId="1450" xr:uid="{00000000-0005-0000-0000-0000D9050000}"/>
    <cellStyle name="常规 3 2 3 2 4 7" xfId="1822" xr:uid="{00000000-0005-0000-0000-00004D070000}"/>
    <cellStyle name="常规 3 2 3 2 5" xfId="12186" xr:uid="{00000000-0005-0000-0000-0000C92F0000}"/>
    <cellStyle name="常规 3 2 3 2 5 2" xfId="13391" xr:uid="{00000000-0005-0000-0000-00007E340000}"/>
    <cellStyle name="常规 3 2 3 2 5 3" xfId="13392" xr:uid="{00000000-0005-0000-0000-00007F340000}"/>
    <cellStyle name="常规 3 2 3 2 5 3 2" xfId="9874" xr:uid="{00000000-0005-0000-0000-0000C1260000}"/>
    <cellStyle name="常规 3 2 3 2 5 4" xfId="13394" xr:uid="{00000000-0005-0000-0000-000081340000}"/>
    <cellStyle name="常规 3 2 3 2 5 5" xfId="4569" xr:uid="{00000000-0005-0000-0000-000008120000}"/>
    <cellStyle name="常规 3 2 3 2 6" xfId="13395" xr:uid="{00000000-0005-0000-0000-000082340000}"/>
    <cellStyle name="常规 3 2 3 2 7" xfId="13396" xr:uid="{00000000-0005-0000-0000-000083340000}"/>
    <cellStyle name="常规 3 2 3 2 7 2" xfId="13397" xr:uid="{00000000-0005-0000-0000-000084340000}"/>
    <cellStyle name="常规 3 2 3 2 8" xfId="13398" xr:uid="{00000000-0005-0000-0000-000085340000}"/>
    <cellStyle name="常规 3 2 3 2 9" xfId="13400" xr:uid="{00000000-0005-0000-0000-000087340000}"/>
    <cellStyle name="常规 3 2 3 3" xfId="4953" xr:uid="{00000000-0005-0000-0000-000088130000}"/>
    <cellStyle name="常规 3 2 3 3 2" xfId="4320" xr:uid="{00000000-0005-0000-0000-00000F110000}"/>
    <cellStyle name="常规 3 2 3 3 2 2" xfId="2591" xr:uid="{00000000-0005-0000-0000-00004E0A0000}"/>
    <cellStyle name="常规 3 2 3 3 2 2 2" xfId="13402" xr:uid="{00000000-0005-0000-0000-000089340000}"/>
    <cellStyle name="常规 3 2 3 3 2 2 2 2" xfId="13403" xr:uid="{00000000-0005-0000-0000-00008A340000}"/>
    <cellStyle name="常规 3 2 3 3 2 2 2 2 2" xfId="4221" xr:uid="{00000000-0005-0000-0000-0000AC100000}"/>
    <cellStyle name="常规 3 2 3 3 2 2 2 2 2 2" xfId="13404" xr:uid="{00000000-0005-0000-0000-00008B340000}"/>
    <cellStyle name="常规 3 2 3 3 2 2 2 2 2 3" xfId="13405" xr:uid="{00000000-0005-0000-0000-00008C340000}"/>
    <cellStyle name="常规 3 2 3 3 2 2 2 2 2 3 2" xfId="13406" xr:uid="{00000000-0005-0000-0000-00008D340000}"/>
    <cellStyle name="常规 3 2 3 3 2 2 2 2 2 4" xfId="13407" xr:uid="{00000000-0005-0000-0000-00008E340000}"/>
    <cellStyle name="常规 3 2 3 3 2 2 2 2 3" xfId="13408" xr:uid="{00000000-0005-0000-0000-00008F340000}"/>
    <cellStyle name="常规 3 2 3 3 2 2 2 2 4" xfId="13409" xr:uid="{00000000-0005-0000-0000-000090340000}"/>
    <cellStyle name="常规 3 2 3 3 2 2 2 2 4 2" xfId="13410" xr:uid="{00000000-0005-0000-0000-000091340000}"/>
    <cellStyle name="常规 3 2 3 3 2 2 2 2 5" xfId="11876" xr:uid="{00000000-0005-0000-0000-0000932E0000}"/>
    <cellStyle name="常规 3 2 3 3 2 2 2 2 6" xfId="11883" xr:uid="{00000000-0005-0000-0000-00009A2E0000}"/>
    <cellStyle name="常规 3 2 3 3 2 2 2 3" xfId="13411" xr:uid="{00000000-0005-0000-0000-000092340000}"/>
    <cellStyle name="常规 3 2 3 3 2 2 2 4" xfId="13412" xr:uid="{00000000-0005-0000-0000-000093340000}"/>
    <cellStyle name="常规 3 2 3 3 2 2 2 4 2" xfId="13414" xr:uid="{00000000-0005-0000-0000-000095340000}"/>
    <cellStyle name="常规 3 2 3 3 2 2 2 5" xfId="13415" xr:uid="{00000000-0005-0000-0000-000096340000}"/>
    <cellStyle name="常规 3 2 3 3 2 2 2 6" xfId="13416" xr:uid="{00000000-0005-0000-0000-000097340000}"/>
    <cellStyle name="常规 3 2 3 3 2 2 3" xfId="13418" xr:uid="{00000000-0005-0000-0000-000099340000}"/>
    <cellStyle name="常规 3 2 3 3 2 2 3 2" xfId="13419" xr:uid="{00000000-0005-0000-0000-00009A340000}"/>
    <cellStyle name="常规 3 2 3 3 2 2 3 2 2" xfId="13420" xr:uid="{00000000-0005-0000-0000-00009B340000}"/>
    <cellStyle name="常规 3 2 3 3 2 2 3 2 2 2" xfId="13421" xr:uid="{00000000-0005-0000-0000-00009C340000}"/>
    <cellStyle name="常规 3 2 3 3 2 2 3 2 2 2 2" xfId="13422" xr:uid="{00000000-0005-0000-0000-00009D340000}"/>
    <cellStyle name="常规 3 2 3 3 2 2 3 2 2 2 3" xfId="13423" xr:uid="{00000000-0005-0000-0000-00009E340000}"/>
    <cellStyle name="常规 3 2 3 3 2 2 3 2 2 2 3 2" xfId="13424" xr:uid="{00000000-0005-0000-0000-00009F340000}"/>
    <cellStyle name="常规 3 2 3 3 2 2 3 2 2 2 4" xfId="13425" xr:uid="{00000000-0005-0000-0000-0000A0340000}"/>
    <cellStyle name="常规 3 2 3 3 2 2 3 2 2 3" xfId="1457" xr:uid="{00000000-0005-0000-0000-0000E0050000}"/>
    <cellStyle name="常规 3 2 3 3 2 2 3 2 2 4" xfId="1461" xr:uid="{00000000-0005-0000-0000-0000E4050000}"/>
    <cellStyle name="常规 3 2 3 3 2 2 3 2 2 4 2" xfId="8079" xr:uid="{00000000-0005-0000-0000-0000BE1F0000}"/>
    <cellStyle name="常规 3 2 3 3 2 2 3 2 2 5" xfId="4306" xr:uid="{00000000-0005-0000-0000-000001110000}"/>
    <cellStyle name="常规 3 2 3 3 2 2 3 2 2 6" xfId="5387" xr:uid="{00000000-0005-0000-0000-00003A150000}"/>
    <cellStyle name="常规 3 2 3 3 2 2 3 2 3" xfId="13427" xr:uid="{00000000-0005-0000-0000-0000A2340000}"/>
    <cellStyle name="常规 3 2 3 3 2 2 3 2 4" xfId="13428" xr:uid="{00000000-0005-0000-0000-0000A3340000}"/>
    <cellStyle name="常规 3 2 3 3 2 2 3 2 4 2" xfId="13429" xr:uid="{00000000-0005-0000-0000-0000A4340000}"/>
    <cellStyle name="常规 3 2 3 3 2 2 3 2 5" xfId="11898" xr:uid="{00000000-0005-0000-0000-0000A92E0000}"/>
    <cellStyle name="常规 3 2 3 3 2 2 3 2 6" xfId="11911" xr:uid="{00000000-0005-0000-0000-0000B62E0000}"/>
    <cellStyle name="常规 3 2 3 3 2 2 3 3" xfId="13430" xr:uid="{00000000-0005-0000-0000-0000A5340000}"/>
    <cellStyle name="常规 3 2 3 3 2 2 3 3 2" xfId="13431" xr:uid="{00000000-0005-0000-0000-0000A6340000}"/>
    <cellStyle name="常规 3 2 3 3 2 2 3 3 2 2" xfId="1612" xr:uid="{00000000-0005-0000-0000-00007B060000}"/>
    <cellStyle name="常规 3 2 3 3 2 2 3 3 2 2 2" xfId="1617" xr:uid="{00000000-0005-0000-0000-000080060000}"/>
    <cellStyle name="常规 3 2 3 3 2 2 3 3 2 2 3" xfId="13432" xr:uid="{00000000-0005-0000-0000-0000A7340000}"/>
    <cellStyle name="常规 3 2 3 3 2 2 3 3 2 2 3 2" xfId="13433" xr:uid="{00000000-0005-0000-0000-0000A8340000}"/>
    <cellStyle name="常规 3 2 3 3 2 2 3 3 2 2 4" xfId="13434" xr:uid="{00000000-0005-0000-0000-0000A9340000}"/>
    <cellStyle name="常规 3 2 3 3 2 2 3 3 2 3" xfId="1620" xr:uid="{00000000-0005-0000-0000-000083060000}"/>
    <cellStyle name="常规 3 2 3 3 2 2 3 3 2 4" xfId="6443" xr:uid="{00000000-0005-0000-0000-00005A190000}"/>
    <cellStyle name="常规 3 2 3 3 2 2 3 3 2 4 2" xfId="13435" xr:uid="{00000000-0005-0000-0000-0000AA340000}"/>
    <cellStyle name="常规 3 2 3 3 2 2 3 3 2 5" xfId="13436" xr:uid="{00000000-0005-0000-0000-0000AB340000}"/>
    <cellStyle name="常规 3 2 3 3 2 2 3 3 2 6" xfId="13437" xr:uid="{00000000-0005-0000-0000-0000AC340000}"/>
    <cellStyle name="常规 3 2 3 3 2 2 3 3 3" xfId="13438" xr:uid="{00000000-0005-0000-0000-0000AD340000}"/>
    <cellStyle name="常规 3 2 3 3 2 2 3 3 4" xfId="13439" xr:uid="{00000000-0005-0000-0000-0000AE340000}"/>
    <cellStyle name="常规 3 2 3 3 2 2 3 3 4 2" xfId="13440" xr:uid="{00000000-0005-0000-0000-0000AF340000}"/>
    <cellStyle name="常规 3 2 3 3 2 2 3 3 5" xfId="11917" xr:uid="{00000000-0005-0000-0000-0000BC2E0000}"/>
    <cellStyle name="常规 3 2 3 3 2 2 3 3 6" xfId="11931" xr:uid="{00000000-0005-0000-0000-0000CA2E0000}"/>
    <cellStyle name="常规 3 2 3 3 2 2 3 4" xfId="13441" xr:uid="{00000000-0005-0000-0000-0000B0340000}"/>
    <cellStyle name="常规 3 2 3 3 2 2 3 4 2" xfId="13443" xr:uid="{00000000-0005-0000-0000-0000B2340000}"/>
    <cellStyle name="常规 3 2 3 3 2 2 3 5" xfId="13444" xr:uid="{00000000-0005-0000-0000-0000B3340000}"/>
    <cellStyle name="常规 3 2 3 3 2 2 3 5 2" xfId="13446" xr:uid="{00000000-0005-0000-0000-0000B5340000}"/>
    <cellStyle name="常规 3 2 3 3 2 2 3 6" xfId="13447" xr:uid="{00000000-0005-0000-0000-0000B6340000}"/>
    <cellStyle name="常规 3 2 3 3 2 2 3 7" xfId="13448" xr:uid="{00000000-0005-0000-0000-0000B7340000}"/>
    <cellStyle name="常规 3 2 3 3 2 2 4" xfId="9356" xr:uid="{00000000-0005-0000-0000-0000BB240000}"/>
    <cellStyle name="常规 3 2 3 3 2 2 4 2" xfId="13449" xr:uid="{00000000-0005-0000-0000-0000B8340000}"/>
    <cellStyle name="常规 3 2 3 3 2 2 5" xfId="13450" xr:uid="{00000000-0005-0000-0000-0000B9340000}"/>
    <cellStyle name="常规 3 2 3 3 2 2 5 2" xfId="13451" xr:uid="{00000000-0005-0000-0000-0000BA340000}"/>
    <cellStyle name="常规 3 2 3 3 2 2 6" xfId="13452" xr:uid="{00000000-0005-0000-0000-0000BB340000}"/>
    <cellStyle name="常规 3 2 3 3 2 2 7" xfId="13453" xr:uid="{00000000-0005-0000-0000-0000BC340000}"/>
    <cellStyle name="常规 3 2 3 3 2 3" xfId="8296" xr:uid="{00000000-0005-0000-0000-000097200000}"/>
    <cellStyle name="常规 3 2 3 3 2 3 2" xfId="13454" xr:uid="{00000000-0005-0000-0000-0000BD340000}"/>
    <cellStyle name="常规 3 2 3 3 2 3 2 2" xfId="13455" xr:uid="{00000000-0005-0000-0000-0000BE340000}"/>
    <cellStyle name="常规 3 2 3 3 2 3 2 2 2" xfId="4237" xr:uid="{00000000-0005-0000-0000-0000BC100000}"/>
    <cellStyle name="常规 3 2 3 3 2 3 2 2 3" xfId="13456" xr:uid="{00000000-0005-0000-0000-0000BF340000}"/>
    <cellStyle name="常规 3 2 3 3 2 3 2 2 3 2" xfId="13458" xr:uid="{00000000-0005-0000-0000-0000C1340000}"/>
    <cellStyle name="常规 3 2 3 3 2 3 2 2 4" xfId="13459" xr:uid="{00000000-0005-0000-0000-0000C2340000}"/>
    <cellStyle name="常规 3 2 3 3 2 3 2 3" xfId="13460" xr:uid="{00000000-0005-0000-0000-0000C3340000}"/>
    <cellStyle name="常规 3 2 3 3 2 3 2 4" xfId="13461" xr:uid="{00000000-0005-0000-0000-0000C4340000}"/>
    <cellStyle name="常规 3 2 3 3 2 3 2 4 2" xfId="13463" xr:uid="{00000000-0005-0000-0000-0000C6340000}"/>
    <cellStyle name="常规 3 2 3 3 2 3 2 5" xfId="13464" xr:uid="{00000000-0005-0000-0000-0000C7340000}"/>
    <cellStyle name="常规 3 2 3 3 2 3 2 6" xfId="13465" xr:uid="{00000000-0005-0000-0000-0000C8340000}"/>
    <cellStyle name="常规 3 2 3 3 2 3 3" xfId="13466" xr:uid="{00000000-0005-0000-0000-0000C9340000}"/>
    <cellStyle name="常规 3 2 3 3 2 3 4" xfId="13467" xr:uid="{00000000-0005-0000-0000-0000CA340000}"/>
    <cellStyle name="常规 3 2 3 3 2 3 4 2" xfId="13468" xr:uid="{00000000-0005-0000-0000-0000CB340000}"/>
    <cellStyle name="常规 3 2 3 3 2 3 5" xfId="13469" xr:uid="{00000000-0005-0000-0000-0000CC340000}"/>
    <cellStyle name="常规 3 2 3 3 2 3 6" xfId="13470" xr:uid="{00000000-0005-0000-0000-0000CD340000}"/>
    <cellStyle name="常规 3 2 3 3 2 4" xfId="13471" xr:uid="{00000000-0005-0000-0000-0000CE340000}"/>
    <cellStyle name="常规 3 2 3 3 2 4 2" xfId="12974" xr:uid="{00000000-0005-0000-0000-0000DD320000}"/>
    <cellStyle name="常规 3 2 3 3 2 4 2 2" xfId="12976" xr:uid="{00000000-0005-0000-0000-0000DF320000}"/>
    <cellStyle name="常规 3 2 3 3 2 4 2 2 2" xfId="13472" xr:uid="{00000000-0005-0000-0000-0000CF340000}"/>
    <cellStyle name="常规 3 2 3 3 2 4 2 2 3" xfId="13473" xr:uid="{00000000-0005-0000-0000-0000D0340000}"/>
    <cellStyle name="常规 3 2 3 3 2 4 2 2 3 2" xfId="13474" xr:uid="{00000000-0005-0000-0000-0000D1340000}"/>
    <cellStyle name="常规 3 2 3 3 2 4 2 2 4" xfId="13475" xr:uid="{00000000-0005-0000-0000-0000D2340000}"/>
    <cellStyle name="常规 3 2 3 3 2 4 2 3" xfId="10636" xr:uid="{00000000-0005-0000-0000-0000BB290000}"/>
    <cellStyle name="常规 3 2 3 3 2 4 2 4" xfId="10642" xr:uid="{00000000-0005-0000-0000-0000C1290000}"/>
    <cellStyle name="常规 3 2 3 3 2 4 2 4 2" xfId="13477" xr:uid="{00000000-0005-0000-0000-0000D4340000}"/>
    <cellStyle name="常规 3 2 3 3 2 4 2 5" xfId="10644" xr:uid="{00000000-0005-0000-0000-0000C3290000}"/>
    <cellStyle name="常规 3 2 3 3 2 4 2 6" xfId="10648" xr:uid="{00000000-0005-0000-0000-0000C7290000}"/>
    <cellStyle name="常规 3 2 3 3 2 4 3" xfId="5356" xr:uid="{00000000-0005-0000-0000-00001B150000}"/>
    <cellStyle name="常规 3 2 3 3 2 4 4" xfId="5362" xr:uid="{00000000-0005-0000-0000-000021150000}"/>
    <cellStyle name="常规 3 2 3 3 2 4 4 2" xfId="4911" xr:uid="{00000000-0005-0000-0000-00005E130000}"/>
    <cellStyle name="常规 3 2 3 3 2 4 5" xfId="5365" xr:uid="{00000000-0005-0000-0000-000024150000}"/>
    <cellStyle name="常规 3 2 3 3 2 4 6" xfId="13478" xr:uid="{00000000-0005-0000-0000-0000D5340000}"/>
    <cellStyle name="常规 3 2 3 3 2 5" xfId="10270" xr:uid="{00000000-0005-0000-0000-00004D280000}"/>
    <cellStyle name="常规 3 2 3 3 2 5 2" xfId="13084" xr:uid="{00000000-0005-0000-0000-00004B330000}"/>
    <cellStyle name="常规 3 2 3 3 2 6" xfId="10273" xr:uid="{00000000-0005-0000-0000-000050280000}"/>
    <cellStyle name="常规 3 2 3 3 2 6 2" xfId="10276" xr:uid="{00000000-0005-0000-0000-000053280000}"/>
    <cellStyle name="常规 3 2 3 3 2 7" xfId="10280" xr:uid="{00000000-0005-0000-0000-000057280000}"/>
    <cellStyle name="常规 3 2 3 3 2 8" xfId="12137" xr:uid="{00000000-0005-0000-0000-0000982F0000}"/>
    <cellStyle name="常规 3 2 3 3 3" xfId="4323" xr:uid="{00000000-0005-0000-0000-000012110000}"/>
    <cellStyle name="常规 3 2 3 3 3 2" xfId="1820" xr:uid="{00000000-0005-0000-0000-00004B070000}"/>
    <cellStyle name="常规 3 2 3 3 3 2 2" xfId="13480" xr:uid="{00000000-0005-0000-0000-0000D7340000}"/>
    <cellStyle name="常规 3 2 3 3 3 2 2 2" xfId="13481" xr:uid="{00000000-0005-0000-0000-0000D8340000}"/>
    <cellStyle name="常规 3 2 3 3 3 2 2 3" xfId="13482" xr:uid="{00000000-0005-0000-0000-0000D9340000}"/>
    <cellStyle name="常规 3 2 3 3 3 2 2 3 2" xfId="9586" xr:uid="{00000000-0005-0000-0000-0000A1250000}"/>
    <cellStyle name="常规 3 2 3 3 3 2 2 4" xfId="13483" xr:uid="{00000000-0005-0000-0000-0000DA340000}"/>
    <cellStyle name="常规 3 2 3 3 3 2 3" xfId="7974" xr:uid="{00000000-0005-0000-0000-0000551F0000}"/>
    <cellStyle name="常规 3 2 3 3 3 2 4" xfId="7982" xr:uid="{00000000-0005-0000-0000-00005D1F0000}"/>
    <cellStyle name="常规 3 2 3 3 3 2 4 2" xfId="13484" xr:uid="{00000000-0005-0000-0000-0000DB340000}"/>
    <cellStyle name="常规 3 2 3 3 3 2 5" xfId="7986" xr:uid="{00000000-0005-0000-0000-0000611F0000}"/>
    <cellStyle name="常规 3 2 3 3 3 2 6" xfId="7989" xr:uid="{00000000-0005-0000-0000-0000641F0000}"/>
    <cellStyle name="常规 3 2 3 3 3 3" xfId="13487" xr:uid="{00000000-0005-0000-0000-0000DE340000}"/>
    <cellStyle name="常规 3 2 3 3 3 4" xfId="13491" xr:uid="{00000000-0005-0000-0000-0000E2340000}"/>
    <cellStyle name="常规 3 2 3 3 3 4 2" xfId="189" xr:uid="{00000000-0005-0000-0000-0000E3000000}"/>
    <cellStyle name="常规 3 2 3 3 3 5" xfId="5700" xr:uid="{00000000-0005-0000-0000-000073160000}"/>
    <cellStyle name="常规 3 2 3 3 3 6" xfId="5842" xr:uid="{00000000-0005-0000-0000-000001170000}"/>
    <cellStyle name="常规 3 2 3 3 4" xfId="13492" xr:uid="{00000000-0005-0000-0000-0000E3340000}"/>
    <cellStyle name="常规 3 2 3 3 4 2" xfId="13493" xr:uid="{00000000-0005-0000-0000-0000E4340000}"/>
    <cellStyle name="常规 3 2 3 3 4 2 2" xfId="13495" xr:uid="{00000000-0005-0000-0000-0000E6340000}"/>
    <cellStyle name="常规 3 2 3 3 4 2 2 2" xfId="13496" xr:uid="{00000000-0005-0000-0000-0000E7340000}"/>
    <cellStyle name="常规 3 2 3 3 4 2 2 2 2" xfId="4330" xr:uid="{00000000-0005-0000-0000-000019110000}"/>
    <cellStyle name="常规 3 2 3 3 4 2 2 2 3" xfId="13497" xr:uid="{00000000-0005-0000-0000-0000E8340000}"/>
    <cellStyle name="常规 3 2 3 3 4 2 2 2 3 2" xfId="13498" xr:uid="{00000000-0005-0000-0000-0000E9340000}"/>
    <cellStyle name="常规 3 2 3 3 4 2 2 2 4" xfId="13499" xr:uid="{00000000-0005-0000-0000-0000EA340000}"/>
    <cellStyle name="常规 3 2 3 3 4 2 2 3" xfId="13500" xr:uid="{00000000-0005-0000-0000-0000EB340000}"/>
    <cellStyle name="常规 3 2 3 3 4 2 2 4" xfId="13501" xr:uid="{00000000-0005-0000-0000-0000EC340000}"/>
    <cellStyle name="常规 3 2 3 3 4 2 2 4 2" xfId="13503" xr:uid="{00000000-0005-0000-0000-0000EE340000}"/>
    <cellStyle name="常规 3 2 3 3 4 2 2 5" xfId="13504" xr:uid="{00000000-0005-0000-0000-0000EF340000}"/>
    <cellStyle name="常规 3 2 3 3 4 2 2 6" xfId="13505" xr:uid="{00000000-0005-0000-0000-0000F0340000}"/>
    <cellStyle name="常规 3 2 3 3 4 2 3" xfId="8004" xr:uid="{00000000-0005-0000-0000-0000731F0000}"/>
    <cellStyle name="常规 3 2 3 3 4 2 4" xfId="3227" xr:uid="{00000000-0005-0000-0000-0000CA0C0000}"/>
    <cellStyle name="常规 3 2 3 3 4 2 4 2" xfId="13507" xr:uid="{00000000-0005-0000-0000-0000F2340000}"/>
    <cellStyle name="常规 3 2 3 3 4 2 5" xfId="8023" xr:uid="{00000000-0005-0000-0000-0000861F0000}"/>
    <cellStyle name="常规 3 2 3 3 4 2 6" xfId="8026" xr:uid="{00000000-0005-0000-0000-0000891F0000}"/>
    <cellStyle name="常规 3 2 3 3 4 3" xfId="13508" xr:uid="{00000000-0005-0000-0000-0000F3340000}"/>
    <cellStyle name="常规 3 2 3 3 4 3 2" xfId="13510" xr:uid="{00000000-0005-0000-0000-0000F5340000}"/>
    <cellStyle name="常规 3 2 3 3 4 3 2 2" xfId="13511" xr:uid="{00000000-0005-0000-0000-0000F6340000}"/>
    <cellStyle name="常规 3 2 3 3 4 3 2 2 2" xfId="13512" xr:uid="{00000000-0005-0000-0000-0000F7340000}"/>
    <cellStyle name="常规 3 2 3 3 4 3 2 2 3" xfId="13513" xr:uid="{00000000-0005-0000-0000-0000F8340000}"/>
    <cellStyle name="常规 3 2 3 3 4 3 2 2 3 2" xfId="13514" xr:uid="{00000000-0005-0000-0000-0000F9340000}"/>
    <cellStyle name="常规 3 2 3 3 4 3 2 2 4" xfId="13515" xr:uid="{00000000-0005-0000-0000-0000FA340000}"/>
    <cellStyle name="常规 3 2 3 3 4 3 2 3" xfId="13516" xr:uid="{00000000-0005-0000-0000-0000FB340000}"/>
    <cellStyle name="常规 3 2 3 3 4 3 2 4" xfId="13517" xr:uid="{00000000-0005-0000-0000-0000FC340000}"/>
    <cellStyle name="常规 3 2 3 3 4 3 2 4 2" xfId="13518" xr:uid="{00000000-0005-0000-0000-0000FD340000}"/>
    <cellStyle name="常规 3 2 3 3 4 3 2 5" xfId="13519" xr:uid="{00000000-0005-0000-0000-0000FE340000}"/>
    <cellStyle name="常规 3 2 3 3 4 3 2 6" xfId="13520" xr:uid="{00000000-0005-0000-0000-0000FF340000}"/>
    <cellStyle name="常规 3 2 3 3 4 3 3" xfId="8031" xr:uid="{00000000-0005-0000-0000-00008E1F0000}"/>
    <cellStyle name="常规 3 2 3 3 4 3 4" xfId="8044" xr:uid="{00000000-0005-0000-0000-00009B1F0000}"/>
    <cellStyle name="常规 3 2 3 3 4 3 4 2" xfId="13521" xr:uid="{00000000-0005-0000-0000-000000350000}"/>
    <cellStyle name="常规 3 2 3 3 4 3 5" xfId="8047" xr:uid="{00000000-0005-0000-0000-00009E1F0000}"/>
    <cellStyle name="常规 3 2 3 3 4 3 6" xfId="8050" xr:uid="{00000000-0005-0000-0000-0000A11F0000}"/>
    <cellStyle name="常规 3 2 3 3 4 4" xfId="13522" xr:uid="{00000000-0005-0000-0000-000001350000}"/>
    <cellStyle name="常规 3 2 3 3 4 4 2" xfId="13524" xr:uid="{00000000-0005-0000-0000-000003350000}"/>
    <cellStyle name="常规 3 2 3 3 4 5" xfId="4550" xr:uid="{00000000-0005-0000-0000-0000F5110000}"/>
    <cellStyle name="常规 3 2 3 3 4 5 2" xfId="5889" xr:uid="{00000000-0005-0000-0000-000030170000}"/>
    <cellStyle name="常规 3 2 3 3 4 6" xfId="1850" xr:uid="{00000000-0005-0000-0000-000069070000}"/>
    <cellStyle name="常规 3 2 3 3 4 7" xfId="1865" xr:uid="{00000000-0005-0000-0000-000078070000}"/>
    <cellStyle name="常规 3 2 3 3 5" xfId="13525" xr:uid="{00000000-0005-0000-0000-000004350000}"/>
    <cellStyle name="常规 3 2 3 3 5 2" xfId="13526" xr:uid="{00000000-0005-0000-0000-000005350000}"/>
    <cellStyle name="常规 3 2 3 3 5 3" xfId="13527" xr:uid="{00000000-0005-0000-0000-000006350000}"/>
    <cellStyle name="常规 3 2 3 3 5 3 2" xfId="13529" xr:uid="{00000000-0005-0000-0000-000008350000}"/>
    <cellStyle name="常规 3 2 3 3 5 4" xfId="4300" xr:uid="{00000000-0005-0000-0000-0000FB100000}"/>
    <cellStyle name="常规 3 2 3 3 5 5" xfId="6044" xr:uid="{00000000-0005-0000-0000-0000CB170000}"/>
    <cellStyle name="常规 3 2 3 3 6" xfId="13530" xr:uid="{00000000-0005-0000-0000-000009350000}"/>
    <cellStyle name="常规 3 2 3 3 7" xfId="13531" xr:uid="{00000000-0005-0000-0000-00000A350000}"/>
    <cellStyle name="常规 3 2 3 3 7 2" xfId="13532" xr:uid="{00000000-0005-0000-0000-00000B350000}"/>
    <cellStyle name="常规 3 2 3 3 8" xfId="9495" xr:uid="{00000000-0005-0000-0000-000046250000}"/>
    <cellStyle name="常规 3 2 3 3 9" xfId="12463" xr:uid="{00000000-0005-0000-0000-0000DE300000}"/>
    <cellStyle name="常规 3 2 3 4" xfId="13533" xr:uid="{00000000-0005-0000-0000-00000C350000}"/>
    <cellStyle name="常规 3 2 3 4 2" xfId="13534" xr:uid="{00000000-0005-0000-0000-00000D350000}"/>
    <cellStyle name="常规 3 2 3 4 2 2" xfId="13535" xr:uid="{00000000-0005-0000-0000-00000E350000}"/>
    <cellStyle name="常规 3 2 3 4 2 2 2" xfId="13537" xr:uid="{00000000-0005-0000-0000-000010350000}"/>
    <cellStyle name="常规 3 2 3 4 2 2 2 2" xfId="13538" xr:uid="{00000000-0005-0000-0000-000011350000}"/>
    <cellStyle name="常规 3 2 3 4 2 2 2 2 2" xfId="4117" xr:uid="{00000000-0005-0000-0000-000044100000}"/>
    <cellStyle name="常规 3 2 3 4 2 2 2 2 3" xfId="13539" xr:uid="{00000000-0005-0000-0000-000012350000}"/>
    <cellStyle name="常规 3 2 3 4 2 2 2 2 3 2" xfId="2784" xr:uid="{00000000-0005-0000-0000-00000F0B0000}"/>
    <cellStyle name="常规 3 2 3 4 2 2 2 2 4" xfId="13541" xr:uid="{00000000-0005-0000-0000-000014350000}"/>
    <cellStyle name="常规 3 2 3 4 2 2 2 3" xfId="13542" xr:uid="{00000000-0005-0000-0000-000015350000}"/>
    <cellStyle name="常规 3 2 3 4 2 2 2 4" xfId="13543" xr:uid="{00000000-0005-0000-0000-000016350000}"/>
    <cellStyle name="常规 3 2 3 4 2 2 2 4 2" xfId="13544" xr:uid="{00000000-0005-0000-0000-000017350000}"/>
    <cellStyle name="常规 3 2 3 4 2 2 2 5" xfId="13545" xr:uid="{00000000-0005-0000-0000-000018350000}"/>
    <cellStyle name="常规 3 2 3 4 2 2 2 6" xfId="13546" xr:uid="{00000000-0005-0000-0000-000019350000}"/>
    <cellStyle name="常规 3 2 3 4 2 2 3" xfId="13548" xr:uid="{00000000-0005-0000-0000-00001B350000}"/>
    <cellStyle name="常规 3 2 3 4 2 2 4" xfId="13549" xr:uid="{00000000-0005-0000-0000-00001C350000}"/>
    <cellStyle name="常规 3 2 3 4 2 2 4 2" xfId="13550" xr:uid="{00000000-0005-0000-0000-00001D350000}"/>
    <cellStyle name="常规 3 2 3 4 2 2 5" xfId="13551" xr:uid="{00000000-0005-0000-0000-00001E350000}"/>
    <cellStyle name="常规 3 2 3 4 2 2 6" xfId="13552" xr:uid="{00000000-0005-0000-0000-00001F350000}"/>
    <cellStyle name="常规 3 2 3 4 2 3" xfId="13553" xr:uid="{00000000-0005-0000-0000-000020350000}"/>
    <cellStyle name="常规 3 2 3 4 2 3 2" xfId="13554" xr:uid="{00000000-0005-0000-0000-000021350000}"/>
    <cellStyle name="常规 3 2 3 4 2 3 2 2" xfId="13556" xr:uid="{00000000-0005-0000-0000-000023350000}"/>
    <cellStyle name="常规 3 2 3 4 2 3 2 2 2" xfId="4445" xr:uid="{00000000-0005-0000-0000-00008C110000}"/>
    <cellStyle name="常规 3 2 3 4 2 3 2 2 3" xfId="13558" xr:uid="{00000000-0005-0000-0000-000025350000}"/>
    <cellStyle name="常规 3 2 3 4 2 3 2 2 3 2" xfId="13560" xr:uid="{00000000-0005-0000-0000-000027350000}"/>
    <cellStyle name="常规 3 2 3 4 2 3 2 2 4" xfId="13563" xr:uid="{00000000-0005-0000-0000-00002A350000}"/>
    <cellStyle name="常规 3 2 3 4 2 3 2 3" xfId="13565" xr:uid="{00000000-0005-0000-0000-00002C350000}"/>
    <cellStyle name="常规 3 2 3 4 2 3 2 4" xfId="6906" xr:uid="{00000000-0005-0000-0000-0000291B0000}"/>
    <cellStyle name="常规 3 2 3 4 2 3 2 4 2" xfId="3753" xr:uid="{00000000-0005-0000-0000-0000D80E0000}"/>
    <cellStyle name="常规 3 2 3 4 2 3 2 5" xfId="6931" xr:uid="{00000000-0005-0000-0000-0000421B0000}"/>
    <cellStyle name="常规 3 2 3 4 2 3 2 6" xfId="6933" xr:uid="{00000000-0005-0000-0000-0000441B0000}"/>
    <cellStyle name="常规 3 2 3 4 2 3 3" xfId="13566" xr:uid="{00000000-0005-0000-0000-00002D350000}"/>
    <cellStyle name="常规 3 2 3 4 2 3 4" xfId="13567" xr:uid="{00000000-0005-0000-0000-00002E350000}"/>
    <cellStyle name="常规 3 2 3 4 2 3 4 2" xfId="13569" xr:uid="{00000000-0005-0000-0000-000030350000}"/>
    <cellStyle name="常规 3 2 3 4 2 3 5" xfId="13570" xr:uid="{00000000-0005-0000-0000-000031350000}"/>
    <cellStyle name="常规 3 2 3 4 2 3 6" xfId="13571" xr:uid="{00000000-0005-0000-0000-000032350000}"/>
    <cellStyle name="常规 3 2 3 4 2 4" xfId="13572" xr:uid="{00000000-0005-0000-0000-000033350000}"/>
    <cellStyle name="常规 3 2 3 4 2 4 2" xfId="13573" xr:uid="{00000000-0005-0000-0000-000034350000}"/>
    <cellStyle name="常规 3 2 3 4 2 5" xfId="13574" xr:uid="{00000000-0005-0000-0000-000035350000}"/>
    <cellStyle name="常规 3 2 3 4 2 5 2" xfId="13575" xr:uid="{00000000-0005-0000-0000-000036350000}"/>
    <cellStyle name="常规 3 2 3 4 2 6" xfId="13576" xr:uid="{00000000-0005-0000-0000-000037350000}"/>
    <cellStyle name="常规 3 2 3 4 2 7" xfId="13577" xr:uid="{00000000-0005-0000-0000-000038350000}"/>
    <cellStyle name="常规 3 2 3 4 3" xfId="13578" xr:uid="{00000000-0005-0000-0000-000039350000}"/>
    <cellStyle name="常规 3 2 3 4 3 2" xfId="13579" xr:uid="{00000000-0005-0000-0000-00003A350000}"/>
    <cellStyle name="常规 3 2 3 4 3 2 2" xfId="13580" xr:uid="{00000000-0005-0000-0000-00003B350000}"/>
    <cellStyle name="常规 3 2 3 4 3 2 2 2" xfId="115" xr:uid="{00000000-0005-0000-0000-000088000000}"/>
    <cellStyle name="常规 3 2 3 4 3 2 2 3" xfId="223" xr:uid="{00000000-0005-0000-0000-00000A010000}"/>
    <cellStyle name="常规 3 2 3 4 3 2 2 3 2" xfId="1190" xr:uid="{00000000-0005-0000-0000-0000D5040000}"/>
    <cellStyle name="常规 3 2 3 4 3 2 2 4" xfId="236" xr:uid="{00000000-0005-0000-0000-00001A010000}"/>
    <cellStyle name="常规 3 2 3 4 3 2 3" xfId="8069" xr:uid="{00000000-0005-0000-0000-0000B41F0000}"/>
    <cellStyle name="常规 3 2 3 4 3 2 4" xfId="8072" xr:uid="{00000000-0005-0000-0000-0000B71F0000}"/>
    <cellStyle name="常规 3 2 3 4 3 2 4 2" xfId="1397" xr:uid="{00000000-0005-0000-0000-0000A4050000}"/>
    <cellStyle name="常规 3 2 3 4 3 2 5" xfId="8074" xr:uid="{00000000-0005-0000-0000-0000B91F0000}"/>
    <cellStyle name="常规 3 2 3 4 3 2 6" xfId="13581" xr:uid="{00000000-0005-0000-0000-00003C350000}"/>
    <cellStyle name="常规 3 2 3 4 3 3" xfId="13582" xr:uid="{00000000-0005-0000-0000-00003D350000}"/>
    <cellStyle name="常规 3 2 3 4 3 4" xfId="13583" xr:uid="{00000000-0005-0000-0000-00003E350000}"/>
    <cellStyle name="常规 3 2 3 4 3 4 2" xfId="2680" xr:uid="{00000000-0005-0000-0000-0000A70A0000}"/>
    <cellStyle name="常规 3 2 3 4 3 5" xfId="6679" xr:uid="{00000000-0005-0000-0000-0000461A0000}"/>
    <cellStyle name="常规 3 2 3 4 3 6" xfId="6781" xr:uid="{00000000-0005-0000-0000-0000AC1A0000}"/>
    <cellStyle name="常规 3 2 3 4 4" xfId="13584" xr:uid="{00000000-0005-0000-0000-00003F350000}"/>
    <cellStyle name="常规 3 2 3 4 4 2" xfId="13585" xr:uid="{00000000-0005-0000-0000-000040350000}"/>
    <cellStyle name="常规 3 2 3 4 5" xfId="13586" xr:uid="{00000000-0005-0000-0000-000041350000}"/>
    <cellStyle name="常规 3 2 3 4 5 2" xfId="13587" xr:uid="{00000000-0005-0000-0000-000042350000}"/>
    <cellStyle name="常规 3 2 3 4 6" xfId="13588" xr:uid="{00000000-0005-0000-0000-000043350000}"/>
    <cellStyle name="常规 3 2 3 4 7" xfId="13589" xr:uid="{00000000-0005-0000-0000-000044350000}"/>
    <cellStyle name="常规 3 2 3 5" xfId="13590" xr:uid="{00000000-0005-0000-0000-000045350000}"/>
    <cellStyle name="常规 3 2 3 5 2" xfId="13591" xr:uid="{00000000-0005-0000-0000-000046350000}"/>
    <cellStyle name="常规 3 2 3 5 2 2" xfId="12439" xr:uid="{00000000-0005-0000-0000-0000C6300000}"/>
    <cellStyle name="常规 3 2 3 5 2 2 2" xfId="13592" xr:uid="{00000000-0005-0000-0000-000047350000}"/>
    <cellStyle name="常规 3 2 3 5 2 2 2 2" xfId="13593" xr:uid="{00000000-0005-0000-0000-000048350000}"/>
    <cellStyle name="常规 3 2 3 5 2 2 2 2 2" xfId="4375" xr:uid="{00000000-0005-0000-0000-000046110000}"/>
    <cellStyle name="常规 3 2 3 5 2 2 2 2 3" xfId="13594" xr:uid="{00000000-0005-0000-0000-000049350000}"/>
    <cellStyle name="常规 3 2 3 5 2 2 2 2 3 2" xfId="13595" xr:uid="{00000000-0005-0000-0000-00004A350000}"/>
    <cellStyle name="常规 3 2 3 5 2 2 2 2 4" xfId="13597" xr:uid="{00000000-0005-0000-0000-00004C350000}"/>
    <cellStyle name="常规 3 2 3 5 2 2 2 3" xfId="13598" xr:uid="{00000000-0005-0000-0000-00004D350000}"/>
    <cellStyle name="常规 3 2 3 5 2 2 2 4" xfId="7001" xr:uid="{00000000-0005-0000-0000-0000881B0000}"/>
    <cellStyle name="常规 3 2 3 5 2 2 2 4 2" xfId="13600" xr:uid="{00000000-0005-0000-0000-00004F350000}"/>
    <cellStyle name="常规 3 2 3 5 2 2 2 5" xfId="13601" xr:uid="{00000000-0005-0000-0000-000050350000}"/>
    <cellStyle name="常规 3 2 3 5 2 2 2 6" xfId="13602" xr:uid="{00000000-0005-0000-0000-000051350000}"/>
    <cellStyle name="常规 3 2 3 5 2 2 3" xfId="13603" xr:uid="{00000000-0005-0000-0000-000052350000}"/>
    <cellStyle name="常规 3 2 3 5 2 2 4" xfId="13604" xr:uid="{00000000-0005-0000-0000-000053350000}"/>
    <cellStyle name="常规 3 2 3 5 2 2 4 2" xfId="13605" xr:uid="{00000000-0005-0000-0000-000054350000}"/>
    <cellStyle name="常规 3 2 3 5 2 2 5" xfId="13606" xr:uid="{00000000-0005-0000-0000-000055350000}"/>
    <cellStyle name="常规 3 2 3 5 2 2 6" xfId="13607" xr:uid="{00000000-0005-0000-0000-000056350000}"/>
    <cellStyle name="常规 3 2 3 5 2 3" xfId="13608" xr:uid="{00000000-0005-0000-0000-000057350000}"/>
    <cellStyle name="常规 3 2 3 5 2 3 2" xfId="13609" xr:uid="{00000000-0005-0000-0000-000058350000}"/>
    <cellStyle name="常规 3 2 3 5 2 3 2 2" xfId="13610" xr:uid="{00000000-0005-0000-0000-000059350000}"/>
    <cellStyle name="常规 3 2 3 5 2 3 2 2 2" xfId="13611" xr:uid="{00000000-0005-0000-0000-00005A350000}"/>
    <cellStyle name="常规 3 2 3 5 2 3 2 2 2 2" xfId="13612" xr:uid="{00000000-0005-0000-0000-00005B350000}"/>
    <cellStyle name="常规 3 2 3 5 2 3 2 2 2 3" xfId="13614" xr:uid="{00000000-0005-0000-0000-00005D350000}"/>
    <cellStyle name="常规 3 2 3 5 2 3 2 2 2 3 2" xfId="13615" xr:uid="{00000000-0005-0000-0000-00005E350000}"/>
    <cellStyle name="常规 3 2 3 5 2 3 2 2 2 4" xfId="13616" xr:uid="{00000000-0005-0000-0000-00005F350000}"/>
    <cellStyle name="常规 3 2 3 5 2 3 2 2 3" xfId="13617" xr:uid="{00000000-0005-0000-0000-000060350000}"/>
    <cellStyle name="常规 3 2 3 5 2 3 2 2 4" xfId="13618" xr:uid="{00000000-0005-0000-0000-000061350000}"/>
    <cellStyle name="常规 3 2 3 5 2 3 2 2 4 2" xfId="13619" xr:uid="{00000000-0005-0000-0000-000062350000}"/>
    <cellStyle name="常规 3 2 3 5 2 3 2 2 5" xfId="13620" xr:uid="{00000000-0005-0000-0000-000063350000}"/>
    <cellStyle name="常规 3 2 3 5 2 3 2 2 6" xfId="8596" xr:uid="{00000000-0005-0000-0000-0000C3210000}"/>
    <cellStyle name="常规 3 2 3 5 2 3 2 3" xfId="13621" xr:uid="{00000000-0005-0000-0000-000064350000}"/>
    <cellStyle name="常规 3 2 3 5 2 3 2 4" xfId="13622" xr:uid="{00000000-0005-0000-0000-000065350000}"/>
    <cellStyle name="常规 3 2 3 5 2 3 2 4 2" xfId="13623" xr:uid="{00000000-0005-0000-0000-000066350000}"/>
    <cellStyle name="常规 3 2 3 5 2 3 2 5" xfId="13624" xr:uid="{00000000-0005-0000-0000-000067350000}"/>
    <cellStyle name="常规 3 2 3 5 2 3 2 6" xfId="13625" xr:uid="{00000000-0005-0000-0000-000068350000}"/>
    <cellStyle name="常规 3 2 3 5 2 3 3" xfId="13626" xr:uid="{00000000-0005-0000-0000-000069350000}"/>
    <cellStyle name="常规 3 2 3 5 2 3 3 2" xfId="13628" xr:uid="{00000000-0005-0000-0000-00006B350000}"/>
    <cellStyle name="常规 3 2 3 5 2 3 3 2 2" xfId="13629" xr:uid="{00000000-0005-0000-0000-00006C350000}"/>
    <cellStyle name="常规 3 2 3 5 2 3 3 2 2 2" xfId="13631" xr:uid="{00000000-0005-0000-0000-00006E350000}"/>
    <cellStyle name="常规 3 2 3 5 2 3 3 2 2 3" xfId="13634" xr:uid="{00000000-0005-0000-0000-000071350000}"/>
    <cellStyle name="常规 3 2 3 5 2 3 3 2 2 3 2" xfId="13635" xr:uid="{00000000-0005-0000-0000-000072350000}"/>
    <cellStyle name="常规 3 2 3 5 2 3 3 2 2 4" xfId="13637" xr:uid="{00000000-0005-0000-0000-000074350000}"/>
    <cellStyle name="常规 3 2 3 5 2 3 3 2 3" xfId="13638" xr:uid="{00000000-0005-0000-0000-000075350000}"/>
    <cellStyle name="常规 3 2 3 5 2 3 3 2 4" xfId="13639" xr:uid="{00000000-0005-0000-0000-000076350000}"/>
    <cellStyle name="常规 3 2 3 5 2 3 3 2 4 2" xfId="12918" xr:uid="{00000000-0005-0000-0000-0000A5320000}"/>
    <cellStyle name="常规 3 2 3 5 2 3 3 2 5" xfId="13640" xr:uid="{00000000-0005-0000-0000-000077350000}"/>
    <cellStyle name="常规 3 2 3 5 2 3 3 2 6" xfId="8773" xr:uid="{00000000-0005-0000-0000-000074220000}"/>
    <cellStyle name="常规 3 2 3 5 2 3 3 3" xfId="13642" xr:uid="{00000000-0005-0000-0000-000079350000}"/>
    <cellStyle name="常规 3 2 3 5 2 3 3 4" xfId="13644" xr:uid="{00000000-0005-0000-0000-00007B350000}"/>
    <cellStyle name="常规 3 2 3 5 2 3 3 4 2" xfId="13645" xr:uid="{00000000-0005-0000-0000-00007C350000}"/>
    <cellStyle name="常规 3 2 3 5 2 3 3 5" xfId="13647" xr:uid="{00000000-0005-0000-0000-00007E350000}"/>
    <cellStyle name="常规 3 2 3 5 2 3 3 6" xfId="13648" xr:uid="{00000000-0005-0000-0000-00007F350000}"/>
    <cellStyle name="常规 3 2 3 5 2 3 4" xfId="13649" xr:uid="{00000000-0005-0000-0000-000080350000}"/>
    <cellStyle name="常规 3 2 3 5 2 3 4 2" xfId="13650" xr:uid="{00000000-0005-0000-0000-000081350000}"/>
    <cellStyle name="常规 3 2 3 5 2 3 5" xfId="13651" xr:uid="{00000000-0005-0000-0000-000082350000}"/>
    <cellStyle name="常规 3 2 3 5 2 3 5 2" xfId="13652" xr:uid="{00000000-0005-0000-0000-000083350000}"/>
    <cellStyle name="常规 3 2 3 5 2 3 6" xfId="13653" xr:uid="{00000000-0005-0000-0000-000084350000}"/>
    <cellStyle name="常规 3 2 3 5 2 3 7" xfId="5974" xr:uid="{00000000-0005-0000-0000-000085170000}"/>
    <cellStyle name="常规 3 2 3 5 2 4" xfId="13654" xr:uid="{00000000-0005-0000-0000-000085350000}"/>
    <cellStyle name="常规 3 2 3 5 2 4 2" xfId="13655" xr:uid="{00000000-0005-0000-0000-000086350000}"/>
    <cellStyle name="常规 3 2 3 5 2 5" xfId="13656" xr:uid="{00000000-0005-0000-0000-000087350000}"/>
    <cellStyle name="常规 3 2 3 5 2 5 2" xfId="13657" xr:uid="{00000000-0005-0000-0000-000088350000}"/>
    <cellStyle name="常规 3 2 3 5 2 6" xfId="13658" xr:uid="{00000000-0005-0000-0000-000089350000}"/>
    <cellStyle name="常规 3 2 3 5 2 7" xfId="13659" xr:uid="{00000000-0005-0000-0000-00008A350000}"/>
    <cellStyle name="常规 3 2 3 5 3" xfId="13660" xr:uid="{00000000-0005-0000-0000-00008B350000}"/>
    <cellStyle name="常规 3 2 3 5 3 2" xfId="13661" xr:uid="{00000000-0005-0000-0000-00008C350000}"/>
    <cellStyle name="常规 3 2 3 5 3 2 2" xfId="700" xr:uid="{00000000-0005-0000-0000-0000EB020000}"/>
    <cellStyle name="常规 3 2 3 5 3 2 2 2" xfId="13662" xr:uid="{00000000-0005-0000-0000-00008D350000}"/>
    <cellStyle name="常规 3 2 3 5 3 2 2 3" xfId="13663" xr:uid="{00000000-0005-0000-0000-00008E350000}"/>
    <cellStyle name="常规 3 2 3 5 3 2 2 3 2" xfId="13664" xr:uid="{00000000-0005-0000-0000-00008F350000}"/>
    <cellStyle name="常规 3 2 3 5 3 2 2 4" xfId="6323" xr:uid="{00000000-0005-0000-0000-0000E2180000}"/>
    <cellStyle name="常规 3 2 3 5 3 2 3" xfId="767" xr:uid="{00000000-0005-0000-0000-00002E030000}"/>
    <cellStyle name="常规 3 2 3 5 3 2 4" xfId="8093" xr:uid="{00000000-0005-0000-0000-0000CC1F0000}"/>
    <cellStyle name="常规 3 2 3 5 3 2 4 2" xfId="8095" xr:uid="{00000000-0005-0000-0000-0000CE1F0000}"/>
    <cellStyle name="常规 3 2 3 5 3 2 5" xfId="8097" xr:uid="{00000000-0005-0000-0000-0000D01F0000}"/>
    <cellStyle name="常规 3 2 3 5 3 2 6" xfId="13665" xr:uid="{00000000-0005-0000-0000-000090350000}"/>
    <cellStyle name="常规 3 2 3 5 3 3" xfId="13666" xr:uid="{00000000-0005-0000-0000-000091350000}"/>
    <cellStyle name="常规 3 2 3 5 3 4" xfId="13667" xr:uid="{00000000-0005-0000-0000-000092350000}"/>
    <cellStyle name="常规 3 2 3 5 3 4 2" xfId="13668" xr:uid="{00000000-0005-0000-0000-000093350000}"/>
    <cellStyle name="常规 3 2 3 5 3 5" xfId="7967" xr:uid="{00000000-0005-0000-0000-00004E1F0000}"/>
    <cellStyle name="常规 3 2 3 5 3 6" xfId="8065" xr:uid="{00000000-0005-0000-0000-0000B01F0000}"/>
    <cellStyle name="常规 3 2 3 5 4" xfId="13669" xr:uid="{00000000-0005-0000-0000-000094350000}"/>
    <cellStyle name="常规 3 2 3 5 4 2" xfId="13671" xr:uid="{00000000-0005-0000-0000-000096350000}"/>
    <cellStyle name="常规 3 2 3 5 4 2 2" xfId="3598" xr:uid="{00000000-0005-0000-0000-00003D0E0000}"/>
    <cellStyle name="常规 3 2 3 5 4 2 2 2" xfId="3605" xr:uid="{00000000-0005-0000-0000-0000440E0000}"/>
    <cellStyle name="常规 3 2 3 5 4 2 2 3" xfId="13672" xr:uid="{00000000-0005-0000-0000-000097350000}"/>
    <cellStyle name="常规 3 2 3 5 4 2 2 3 2" xfId="13673" xr:uid="{00000000-0005-0000-0000-000098350000}"/>
    <cellStyle name="常规 3 2 3 5 4 2 2 4" xfId="13674" xr:uid="{00000000-0005-0000-0000-000099350000}"/>
    <cellStyle name="常规 3 2 3 5 4 2 3" xfId="3608" xr:uid="{00000000-0005-0000-0000-0000470E0000}"/>
    <cellStyle name="常规 3 2 3 5 4 2 4" xfId="2865" xr:uid="{00000000-0005-0000-0000-0000600B0000}"/>
    <cellStyle name="常规 3 2 3 5 4 2 4 2" xfId="13675" xr:uid="{00000000-0005-0000-0000-00009A350000}"/>
    <cellStyle name="常规 3 2 3 5 4 2 5" xfId="13676" xr:uid="{00000000-0005-0000-0000-00009B350000}"/>
    <cellStyle name="常规 3 2 3 5 4 2 6" xfId="13677" xr:uid="{00000000-0005-0000-0000-00009C350000}"/>
    <cellStyle name="常规 3 2 3 5 4 3" xfId="13679" xr:uid="{00000000-0005-0000-0000-00009E350000}"/>
    <cellStyle name="常规 3 2 3 5 4 4" xfId="13680" xr:uid="{00000000-0005-0000-0000-00009F350000}"/>
    <cellStyle name="常规 3 2 3 5 4 4 2" xfId="4146" xr:uid="{00000000-0005-0000-0000-000061100000}"/>
    <cellStyle name="常规 3 2 3 5 4 5" xfId="8114" xr:uid="{00000000-0005-0000-0000-0000E11F0000}"/>
    <cellStyle name="常规 3 2 3 5 4 6" xfId="8128" xr:uid="{00000000-0005-0000-0000-0000EF1F0000}"/>
    <cellStyle name="常规 3 2 3 5 5" xfId="13681" xr:uid="{00000000-0005-0000-0000-0000A0350000}"/>
    <cellStyle name="常规 3 2 3 5 5 2" xfId="13683" xr:uid="{00000000-0005-0000-0000-0000A2350000}"/>
    <cellStyle name="常规 3 2 3 5 6" xfId="13684" xr:uid="{00000000-0005-0000-0000-0000A3350000}"/>
    <cellStyle name="常规 3 2 3 5 6 2" xfId="13686" xr:uid="{00000000-0005-0000-0000-0000A5350000}"/>
    <cellStyle name="常规 3 2 3 5 7" xfId="13687" xr:uid="{00000000-0005-0000-0000-0000A6350000}"/>
    <cellStyle name="常规 3 2 3 5 8" xfId="13688" xr:uid="{00000000-0005-0000-0000-0000A7350000}"/>
    <cellStyle name="常规 3 2 3 6" xfId="13689" xr:uid="{00000000-0005-0000-0000-0000A8350000}"/>
    <cellStyle name="常规 3 2 3 6 2" xfId="13690" xr:uid="{00000000-0005-0000-0000-0000A9350000}"/>
    <cellStyle name="常规 3 2 3 6 2 2" xfId="13691" xr:uid="{00000000-0005-0000-0000-0000AA350000}"/>
    <cellStyle name="常规 3 2 3 6 2 2 2" xfId="13693" xr:uid="{00000000-0005-0000-0000-0000AC350000}"/>
    <cellStyle name="常规 3 2 3 6 2 2 2 2" xfId="13694" xr:uid="{00000000-0005-0000-0000-0000AD350000}"/>
    <cellStyle name="常规 3 2 3 6 2 2 2 2 2" xfId="1830" xr:uid="{00000000-0005-0000-0000-000055070000}"/>
    <cellStyle name="常规 3 2 3 6 2 2 2 2 3" xfId="4556" xr:uid="{00000000-0005-0000-0000-0000FB110000}"/>
    <cellStyle name="常规 3 2 3 6 2 2 2 2 3 2" xfId="13695" xr:uid="{00000000-0005-0000-0000-0000AE350000}"/>
    <cellStyle name="常规 3 2 3 6 2 2 2 2 4" xfId="4562" xr:uid="{00000000-0005-0000-0000-000001120000}"/>
    <cellStyle name="常规 3 2 3 6 2 2 2 3" xfId="13697" xr:uid="{00000000-0005-0000-0000-0000B0350000}"/>
    <cellStyle name="常规 3 2 3 6 2 2 2 4" xfId="13699" xr:uid="{00000000-0005-0000-0000-0000B2350000}"/>
    <cellStyle name="常规 3 2 3 6 2 2 2 4 2" xfId="13700" xr:uid="{00000000-0005-0000-0000-0000B3350000}"/>
    <cellStyle name="常规 3 2 3 6 2 2 2 5" xfId="13702" xr:uid="{00000000-0005-0000-0000-0000B5350000}"/>
    <cellStyle name="常规 3 2 3 6 2 2 2 6" xfId="13703" xr:uid="{00000000-0005-0000-0000-0000B6350000}"/>
    <cellStyle name="常规 3 2 3 6 2 2 3" xfId="13705" xr:uid="{00000000-0005-0000-0000-0000B8350000}"/>
    <cellStyle name="常规 3 2 3 6 2 2 4" xfId="13706" xr:uid="{00000000-0005-0000-0000-0000B9350000}"/>
    <cellStyle name="常规 3 2 3 6 2 2 4 2" xfId="13707" xr:uid="{00000000-0005-0000-0000-0000BA350000}"/>
    <cellStyle name="常规 3 2 3 6 2 2 5" xfId="13708" xr:uid="{00000000-0005-0000-0000-0000BB350000}"/>
    <cellStyle name="常规 3 2 3 6 2 2 6" xfId="13709" xr:uid="{00000000-0005-0000-0000-0000BC350000}"/>
    <cellStyle name="常规 3 2 3 6 2 3" xfId="13711" xr:uid="{00000000-0005-0000-0000-0000BE350000}"/>
    <cellStyle name="常规 3 2 3 6 2 3 2" xfId="13712" xr:uid="{00000000-0005-0000-0000-0000BF350000}"/>
    <cellStyle name="常规 3 2 3 6 2 3 2 2" xfId="13713" xr:uid="{00000000-0005-0000-0000-0000C0350000}"/>
    <cellStyle name="常规 3 2 3 6 2 3 2 2 2" xfId="10082" xr:uid="{00000000-0005-0000-0000-000091270000}"/>
    <cellStyle name="常规 3 2 3 6 2 3 2 2 2 2" xfId="13715" xr:uid="{00000000-0005-0000-0000-0000C2350000}"/>
    <cellStyle name="常规 3 2 3 6 2 3 2 2 2 3" xfId="13717" xr:uid="{00000000-0005-0000-0000-0000C4350000}"/>
    <cellStyle name="常规 3 2 3 6 2 3 2 2 2 3 2" xfId="13718" xr:uid="{00000000-0005-0000-0000-0000C5350000}"/>
    <cellStyle name="常规 3 2 3 6 2 3 2 2 2 4" xfId="13719" xr:uid="{00000000-0005-0000-0000-0000C6350000}"/>
    <cellStyle name="常规 3 2 3 6 2 3 2 2 3" xfId="10085" xr:uid="{00000000-0005-0000-0000-000094270000}"/>
    <cellStyle name="常规 3 2 3 6 2 3 2 2 4" xfId="10088" xr:uid="{00000000-0005-0000-0000-000097270000}"/>
    <cellStyle name="常规 3 2 3 6 2 3 2 2 4 2" xfId="13720" xr:uid="{00000000-0005-0000-0000-0000C7350000}"/>
    <cellStyle name="常规 3 2 3 6 2 3 2 2 5" xfId="13722" xr:uid="{00000000-0005-0000-0000-0000C9350000}"/>
    <cellStyle name="常规 3 2 3 6 2 3 2 2 6" xfId="13723" xr:uid="{00000000-0005-0000-0000-0000CA350000}"/>
    <cellStyle name="常规 3 2 3 6 2 3 2 3" xfId="13725" xr:uid="{00000000-0005-0000-0000-0000CC350000}"/>
    <cellStyle name="常规 3 2 3 6 2 3 2 4" xfId="1349" xr:uid="{00000000-0005-0000-0000-000074050000}"/>
    <cellStyle name="常规 3 2 3 6 2 3 2 4 2" xfId="10385" xr:uid="{00000000-0005-0000-0000-0000C0280000}"/>
    <cellStyle name="常规 3 2 3 6 2 3 2 5" xfId="13726" xr:uid="{00000000-0005-0000-0000-0000CD350000}"/>
    <cellStyle name="常规 3 2 3 6 2 3 2 6" xfId="13727" xr:uid="{00000000-0005-0000-0000-0000CE350000}"/>
    <cellStyle name="常规 3 2 3 6 2 3 3" xfId="11414" xr:uid="{00000000-0005-0000-0000-0000C52C0000}"/>
    <cellStyle name="常规 3 2 3 6 2 3 3 2" xfId="13728" xr:uid="{00000000-0005-0000-0000-0000CF350000}"/>
    <cellStyle name="常规 3 2 3 6 2 3 3 2 2" xfId="13729" xr:uid="{00000000-0005-0000-0000-0000D0350000}"/>
    <cellStyle name="常规 3 2 3 6 2 3 3 2 2 2" xfId="13730" xr:uid="{00000000-0005-0000-0000-0000D1350000}"/>
    <cellStyle name="常规 3 2 3 6 2 3 3 2 2 3" xfId="11389" xr:uid="{00000000-0005-0000-0000-0000AC2C0000}"/>
    <cellStyle name="常规 3 2 3 6 2 3 3 2 2 3 2" xfId="11391" xr:uid="{00000000-0005-0000-0000-0000AE2C0000}"/>
    <cellStyle name="常规 3 2 3 6 2 3 3 2 2 4" xfId="11408" xr:uid="{00000000-0005-0000-0000-0000BF2C0000}"/>
    <cellStyle name="常规 3 2 3 6 2 3 3 2 3" xfId="13731" xr:uid="{00000000-0005-0000-0000-0000D2350000}"/>
    <cellStyle name="常规 3 2 3 6 2 3 3 2 4" xfId="13732" xr:uid="{00000000-0005-0000-0000-0000D3350000}"/>
    <cellStyle name="常规 3 2 3 6 2 3 3 2 4 2" xfId="13733" xr:uid="{00000000-0005-0000-0000-0000D4350000}"/>
    <cellStyle name="常规 3 2 3 6 2 3 3 2 5" xfId="13734" xr:uid="{00000000-0005-0000-0000-0000D5350000}"/>
    <cellStyle name="常规 3 2 3 6 2 3 3 2 6" xfId="13735" xr:uid="{00000000-0005-0000-0000-0000D6350000}"/>
    <cellStyle name="常规 3 2 3 6 2 3 3 3" xfId="13736" xr:uid="{00000000-0005-0000-0000-0000D7350000}"/>
    <cellStyle name="常规 3 2 3 6 2 3 3 4" xfId="13737" xr:uid="{00000000-0005-0000-0000-0000D8350000}"/>
    <cellStyle name="常规 3 2 3 6 2 3 3 4 2" xfId="2241" xr:uid="{00000000-0005-0000-0000-0000F0080000}"/>
    <cellStyle name="常规 3 2 3 6 2 3 3 5" xfId="13738" xr:uid="{00000000-0005-0000-0000-0000D9350000}"/>
    <cellStyle name="常规 3 2 3 6 2 3 3 6" xfId="13740" xr:uid="{00000000-0005-0000-0000-0000DB350000}"/>
    <cellStyle name="常规 3 2 3 6 2 3 4" xfId="11416" xr:uid="{00000000-0005-0000-0000-0000C72C0000}"/>
    <cellStyle name="常规 3 2 3 6 2 3 4 2" xfId="11418" xr:uid="{00000000-0005-0000-0000-0000C92C0000}"/>
    <cellStyle name="常规 3 2 3 6 2 3 5" xfId="11420" xr:uid="{00000000-0005-0000-0000-0000CB2C0000}"/>
    <cellStyle name="常规 3 2 3 6 2 3 5 2" xfId="13741" xr:uid="{00000000-0005-0000-0000-0000DC350000}"/>
    <cellStyle name="常规 3 2 3 6 2 3 6" xfId="13742" xr:uid="{00000000-0005-0000-0000-0000DD350000}"/>
    <cellStyle name="常规 3 2 3 6 2 3 7" xfId="13743" xr:uid="{00000000-0005-0000-0000-0000DE350000}"/>
    <cellStyle name="常规 3 2 3 6 2 4" xfId="13745" xr:uid="{00000000-0005-0000-0000-0000E0350000}"/>
    <cellStyle name="常规 3 2 3 6 2 4 2" xfId="13746" xr:uid="{00000000-0005-0000-0000-0000E1350000}"/>
    <cellStyle name="常规 3 2 3 6 2 5" xfId="13747" xr:uid="{00000000-0005-0000-0000-0000E2350000}"/>
    <cellStyle name="常规 3 2 3 6 2 5 2" xfId="13749" xr:uid="{00000000-0005-0000-0000-0000E4350000}"/>
    <cellStyle name="常规 3 2 3 6 2 6" xfId="13750" xr:uid="{00000000-0005-0000-0000-0000E5350000}"/>
    <cellStyle name="常规 3 2 3 6 2 7" xfId="13751" xr:uid="{00000000-0005-0000-0000-0000E6350000}"/>
    <cellStyle name="常规 3 2 3 6 3" xfId="13752" xr:uid="{00000000-0005-0000-0000-0000E7350000}"/>
    <cellStyle name="常规 3 2 3 6 3 2" xfId="13753" xr:uid="{00000000-0005-0000-0000-0000E8350000}"/>
    <cellStyle name="常规 3 2 3 6 3 2 2" xfId="13754" xr:uid="{00000000-0005-0000-0000-0000E9350000}"/>
    <cellStyle name="常规 3 2 3 6 3 2 2 2" xfId="13755" xr:uid="{00000000-0005-0000-0000-0000EA350000}"/>
    <cellStyle name="常规 3 2 3 6 3 2 2 3" xfId="13757" xr:uid="{00000000-0005-0000-0000-0000EC350000}"/>
    <cellStyle name="常规 3 2 3 6 3 2 2 3 2" xfId="13758" xr:uid="{00000000-0005-0000-0000-0000ED350000}"/>
    <cellStyle name="常规 3 2 3 6 3 2 2 4" xfId="13759" xr:uid="{00000000-0005-0000-0000-0000EE350000}"/>
    <cellStyle name="常规 3 2 3 6 3 2 3" xfId="13760" xr:uid="{00000000-0005-0000-0000-0000EF350000}"/>
    <cellStyle name="常规 3 2 3 6 3 2 4" xfId="13761" xr:uid="{00000000-0005-0000-0000-0000F0350000}"/>
    <cellStyle name="常规 3 2 3 6 3 2 4 2" xfId="13762" xr:uid="{00000000-0005-0000-0000-0000F1350000}"/>
    <cellStyle name="常规 3 2 3 6 3 2 5" xfId="13763" xr:uid="{00000000-0005-0000-0000-0000F2350000}"/>
    <cellStyle name="常规 3 2 3 6 3 2 6" xfId="13764" xr:uid="{00000000-0005-0000-0000-0000F3350000}"/>
    <cellStyle name="常规 3 2 3 6 3 3" xfId="13765" xr:uid="{00000000-0005-0000-0000-0000F4350000}"/>
    <cellStyle name="常规 3 2 3 6 3 4" xfId="13766" xr:uid="{00000000-0005-0000-0000-0000F5350000}"/>
    <cellStyle name="常规 3 2 3 6 3 4 2" xfId="13767" xr:uid="{00000000-0005-0000-0000-0000F6350000}"/>
    <cellStyle name="常规 3 2 3 6 3 5" xfId="8209" xr:uid="{00000000-0005-0000-0000-000040200000}"/>
    <cellStyle name="常规 3 2 3 6 3 6" xfId="8306" xr:uid="{00000000-0005-0000-0000-0000A1200000}"/>
    <cellStyle name="常规 3 2 3 6 4" xfId="13768" xr:uid="{00000000-0005-0000-0000-0000F7350000}"/>
    <cellStyle name="常规 3 2 3 6 4 2" xfId="13770" xr:uid="{00000000-0005-0000-0000-0000F9350000}"/>
    <cellStyle name="常规 3 2 3 6 4 2 2" xfId="2674" xr:uid="{00000000-0005-0000-0000-0000A10A0000}"/>
    <cellStyle name="常规 3 2 3 6 4 2 2 2" xfId="3786" xr:uid="{00000000-0005-0000-0000-0000F90E0000}"/>
    <cellStyle name="常规 3 2 3 6 4 2 2 3" xfId="13772" xr:uid="{00000000-0005-0000-0000-0000FB350000}"/>
    <cellStyle name="常规 3 2 3 6 4 2 2 3 2" xfId="13773" xr:uid="{00000000-0005-0000-0000-0000FC350000}"/>
    <cellStyle name="常规 3 2 3 6 4 2 2 4" xfId="13775" xr:uid="{00000000-0005-0000-0000-0000FE350000}"/>
    <cellStyle name="常规 3 2 3 6 4 2 3" xfId="3788" xr:uid="{00000000-0005-0000-0000-0000FB0E0000}"/>
    <cellStyle name="常规 3 2 3 6 4 2 4" xfId="3790" xr:uid="{00000000-0005-0000-0000-0000FD0E0000}"/>
    <cellStyle name="常规 3 2 3 6 4 2 4 2" xfId="13776" xr:uid="{00000000-0005-0000-0000-0000FF350000}"/>
    <cellStyle name="常规 3 2 3 6 4 2 5" xfId="13777" xr:uid="{00000000-0005-0000-0000-000000360000}"/>
    <cellStyle name="常规 3 2 3 6 4 2 6" xfId="13778" xr:uid="{00000000-0005-0000-0000-000001360000}"/>
    <cellStyle name="常规 3 2 3 6 4 3" xfId="13780" xr:uid="{00000000-0005-0000-0000-000003360000}"/>
    <cellStyle name="常规 3 2 3 6 4 4" xfId="13781" xr:uid="{00000000-0005-0000-0000-000004360000}"/>
    <cellStyle name="常规 3 2 3 6 4 4 2" xfId="13782" xr:uid="{00000000-0005-0000-0000-000005360000}"/>
    <cellStyle name="常规 3 2 3 6 4 5" xfId="8339" xr:uid="{00000000-0005-0000-0000-0000C2200000}"/>
    <cellStyle name="常规 3 2 3 6 4 6" xfId="8359" xr:uid="{00000000-0005-0000-0000-0000D6200000}"/>
    <cellStyle name="常规 3 2 3 6 5" xfId="13783" xr:uid="{00000000-0005-0000-0000-000006360000}"/>
    <cellStyle name="常规 3 2 3 6 5 2" xfId="13784" xr:uid="{00000000-0005-0000-0000-000007360000}"/>
    <cellStyle name="常规 3 2 3 6 6" xfId="13785" xr:uid="{00000000-0005-0000-0000-000008360000}"/>
    <cellStyle name="常规 3 2 3 6 6 2" xfId="13786" xr:uid="{00000000-0005-0000-0000-000009360000}"/>
    <cellStyle name="常规 3 2 3 6 7" xfId="13787" xr:uid="{00000000-0005-0000-0000-00000A360000}"/>
    <cellStyle name="常规 3 2 3 6 8" xfId="13788" xr:uid="{00000000-0005-0000-0000-00000B360000}"/>
    <cellStyle name="常规 3 2 3 7" xfId="13789" xr:uid="{00000000-0005-0000-0000-00000C360000}"/>
    <cellStyle name="常规 3 2 3 7 2" xfId="13790" xr:uid="{00000000-0005-0000-0000-00000D360000}"/>
    <cellStyle name="常规 3 2 3 7 2 2" xfId="13791" xr:uid="{00000000-0005-0000-0000-00000E360000}"/>
    <cellStyle name="常规 3 2 3 7 2 2 2" xfId="13792" xr:uid="{00000000-0005-0000-0000-00000F360000}"/>
    <cellStyle name="常规 3 2 3 7 2 2 2 2" xfId="11009" xr:uid="{00000000-0005-0000-0000-0000302B0000}"/>
    <cellStyle name="常规 3 2 3 7 2 2 2 2 2" xfId="4847" xr:uid="{00000000-0005-0000-0000-00001E130000}"/>
    <cellStyle name="常规 3 2 3 7 2 2 2 2 3" xfId="4851" xr:uid="{00000000-0005-0000-0000-000022130000}"/>
    <cellStyle name="常规 3 2 3 7 2 2 2 2 3 2" xfId="13793" xr:uid="{00000000-0005-0000-0000-000010360000}"/>
    <cellStyle name="常规 3 2 3 7 2 2 2 2 4" xfId="4853" xr:uid="{00000000-0005-0000-0000-000024130000}"/>
    <cellStyle name="常规 3 2 3 7 2 2 2 3" xfId="11011" xr:uid="{00000000-0005-0000-0000-0000322B0000}"/>
    <cellStyle name="常规 3 2 3 7 2 2 2 4" xfId="11014" xr:uid="{00000000-0005-0000-0000-0000352B0000}"/>
    <cellStyle name="常规 3 2 3 7 2 2 2 4 2" xfId="13795" xr:uid="{00000000-0005-0000-0000-000012360000}"/>
    <cellStyle name="常规 3 2 3 7 2 2 2 5" xfId="11016" xr:uid="{00000000-0005-0000-0000-0000372B0000}"/>
    <cellStyle name="常规 3 2 3 7 2 2 2 6" xfId="13796" xr:uid="{00000000-0005-0000-0000-000013360000}"/>
    <cellStyle name="常规 3 2 3 7 2 2 3" xfId="13797" xr:uid="{00000000-0005-0000-0000-000014360000}"/>
    <cellStyle name="常规 3 2 3 7 2 2 4" xfId="13798" xr:uid="{00000000-0005-0000-0000-000015360000}"/>
    <cellStyle name="常规 3 2 3 7 2 2 4 2" xfId="13799" xr:uid="{00000000-0005-0000-0000-000016360000}"/>
    <cellStyle name="常规 3 2 3 7 2 2 5" xfId="13800" xr:uid="{00000000-0005-0000-0000-000017360000}"/>
    <cellStyle name="常规 3 2 3 7 2 2 6" xfId="13801" xr:uid="{00000000-0005-0000-0000-000018360000}"/>
    <cellStyle name="常规 3 2 3 7 2 3" xfId="13802" xr:uid="{00000000-0005-0000-0000-000019360000}"/>
    <cellStyle name="常规 3 2 3 7 2 3 2" xfId="13803" xr:uid="{00000000-0005-0000-0000-00001A360000}"/>
    <cellStyle name="常规 3 2 3 7 2 3 2 2" xfId="11139" xr:uid="{00000000-0005-0000-0000-0000B22B0000}"/>
    <cellStyle name="常规 3 2 3 7 2 3 2 2 2" xfId="13804" xr:uid="{00000000-0005-0000-0000-00001B360000}"/>
    <cellStyle name="常规 3 2 3 7 2 3 2 2 2 2" xfId="8346" xr:uid="{00000000-0005-0000-0000-0000C9200000}"/>
    <cellStyle name="常规 3 2 3 7 2 3 2 2 2 3" xfId="8348" xr:uid="{00000000-0005-0000-0000-0000CB200000}"/>
    <cellStyle name="常规 3 2 3 7 2 3 2 2 2 3 2" xfId="13805" xr:uid="{00000000-0005-0000-0000-00001C360000}"/>
    <cellStyle name="常规 3 2 3 7 2 3 2 2 2 4" xfId="13806" xr:uid="{00000000-0005-0000-0000-00001D360000}"/>
    <cellStyle name="常规 3 2 3 7 2 3 2 2 3" xfId="13807" xr:uid="{00000000-0005-0000-0000-00001E360000}"/>
    <cellStyle name="常规 3 2 3 7 2 3 2 2 4" xfId="13808" xr:uid="{00000000-0005-0000-0000-00001F360000}"/>
    <cellStyle name="常规 3 2 3 7 2 3 2 2 4 2" xfId="12978" xr:uid="{00000000-0005-0000-0000-0000E1320000}"/>
    <cellStyle name="常规 3 2 3 7 2 3 2 2 5" xfId="13809" xr:uid="{00000000-0005-0000-0000-000020360000}"/>
    <cellStyle name="常规 3 2 3 7 2 3 2 2 6" xfId="13810" xr:uid="{00000000-0005-0000-0000-000021360000}"/>
    <cellStyle name="常规 3 2 3 7 2 3 2 3" xfId="11141" xr:uid="{00000000-0005-0000-0000-0000B42B0000}"/>
    <cellStyle name="常规 3 2 3 7 2 3 2 4" xfId="5595" xr:uid="{00000000-0005-0000-0000-00000A160000}"/>
    <cellStyle name="常规 3 2 3 7 2 3 2 4 2" xfId="13812" xr:uid="{00000000-0005-0000-0000-000023360000}"/>
    <cellStyle name="常规 3 2 3 7 2 3 2 5" xfId="11144" xr:uid="{00000000-0005-0000-0000-0000B72B0000}"/>
    <cellStyle name="常规 3 2 3 7 2 3 2 6" xfId="13813" xr:uid="{00000000-0005-0000-0000-000024360000}"/>
    <cellStyle name="常规 3 2 3 7 2 3 3" xfId="11437" xr:uid="{00000000-0005-0000-0000-0000DC2C0000}"/>
    <cellStyle name="常规 3 2 3 7 2 3 3 2" xfId="8787" xr:uid="{00000000-0005-0000-0000-000082220000}"/>
    <cellStyle name="常规 3 2 3 7 2 3 3 2 2" xfId="13814" xr:uid="{00000000-0005-0000-0000-000025360000}"/>
    <cellStyle name="常规 3 2 3 7 2 3 3 2 2 2" xfId="5213" xr:uid="{00000000-0005-0000-0000-00008C140000}"/>
    <cellStyle name="常规 3 2 3 7 2 3 3 2 2 3" xfId="5217" xr:uid="{00000000-0005-0000-0000-000090140000}"/>
    <cellStyle name="常规 3 2 3 7 2 3 3 2 2 3 2" xfId="8373" xr:uid="{00000000-0005-0000-0000-0000E4200000}"/>
    <cellStyle name="常规 3 2 3 7 2 3 3 2 2 4" xfId="5221" xr:uid="{00000000-0005-0000-0000-000094140000}"/>
    <cellStyle name="常规 3 2 3 7 2 3 3 2 3" xfId="8907" xr:uid="{00000000-0005-0000-0000-0000FA220000}"/>
    <cellStyle name="常规 3 2 3 7 2 3 3 2 4" xfId="8921" xr:uid="{00000000-0005-0000-0000-000008230000}"/>
    <cellStyle name="常规 3 2 3 7 2 3 3 2 4 2" xfId="5316" xr:uid="{00000000-0005-0000-0000-0000F3140000}"/>
    <cellStyle name="常规 3 2 3 7 2 3 3 2 5" xfId="8923" xr:uid="{00000000-0005-0000-0000-00000A230000}"/>
    <cellStyle name="常规 3 2 3 7 2 3 3 2 6" xfId="8926" xr:uid="{00000000-0005-0000-0000-00000D230000}"/>
    <cellStyle name="常规 3 2 3 7 2 3 3 3" xfId="13815" xr:uid="{00000000-0005-0000-0000-000026360000}"/>
    <cellStyle name="常规 3 2 3 7 2 3 3 4" xfId="5653" xr:uid="{00000000-0005-0000-0000-000044160000}"/>
    <cellStyle name="常规 3 2 3 7 2 3 3 4 2" xfId="13817" xr:uid="{00000000-0005-0000-0000-000028360000}"/>
    <cellStyle name="常规 3 2 3 7 2 3 3 5" xfId="13818" xr:uid="{00000000-0005-0000-0000-000029360000}"/>
    <cellStyle name="常规 3 2 3 7 2 3 3 6" xfId="13819" xr:uid="{00000000-0005-0000-0000-00002A360000}"/>
    <cellStyle name="常规 3 2 3 7 2 3 4" xfId="8571" xr:uid="{00000000-0005-0000-0000-0000AA210000}"/>
    <cellStyle name="常规 3 2 3 7 2 3 4 2" xfId="11440" xr:uid="{00000000-0005-0000-0000-0000DF2C0000}"/>
    <cellStyle name="常规 3 2 3 7 2 3 5" xfId="11443" xr:uid="{00000000-0005-0000-0000-0000E22C0000}"/>
    <cellStyle name="常规 3 2 3 7 2 3 5 2" xfId="13820" xr:uid="{00000000-0005-0000-0000-00002B360000}"/>
    <cellStyle name="常规 3 2 3 7 2 3 6" xfId="13822" xr:uid="{00000000-0005-0000-0000-00002D360000}"/>
    <cellStyle name="常规 3 2 3 7 2 3 7" xfId="13825" xr:uid="{00000000-0005-0000-0000-000030360000}"/>
    <cellStyle name="常规 3 2 3 7 2 4" xfId="13826" xr:uid="{00000000-0005-0000-0000-000031360000}"/>
    <cellStyle name="常规 3 2 3 7 2 4 2" xfId="13828" xr:uid="{00000000-0005-0000-0000-000033360000}"/>
    <cellStyle name="常规 3 2 3 7 2 5" xfId="13829" xr:uid="{00000000-0005-0000-0000-000034360000}"/>
    <cellStyle name="常规 3 2 3 7 2 5 2" xfId="13831" xr:uid="{00000000-0005-0000-0000-000036360000}"/>
    <cellStyle name="常规 3 2 3 7 2 6" xfId="13832" xr:uid="{00000000-0005-0000-0000-000037360000}"/>
    <cellStyle name="常规 3 2 3 7 2 7" xfId="13833" xr:uid="{00000000-0005-0000-0000-000038360000}"/>
    <cellStyle name="常规 3 2 3 7 3" xfId="13834" xr:uid="{00000000-0005-0000-0000-000039360000}"/>
    <cellStyle name="常规 3 2 3 7 3 2" xfId="5068" xr:uid="{00000000-0005-0000-0000-0000FB130000}"/>
    <cellStyle name="常规 3 2 3 7 3 2 2" xfId="3623" xr:uid="{00000000-0005-0000-0000-0000560E0000}"/>
    <cellStyle name="常规 3 2 3 7 3 2 2 2" xfId="13835" xr:uid="{00000000-0005-0000-0000-00003A360000}"/>
    <cellStyle name="常规 3 2 3 7 3 2 2 3" xfId="13837" xr:uid="{00000000-0005-0000-0000-00003C360000}"/>
    <cellStyle name="常规 3 2 3 7 3 2 2 3 2" xfId="13840" xr:uid="{00000000-0005-0000-0000-00003F360000}"/>
    <cellStyle name="常规 3 2 3 7 3 2 2 4" xfId="13842" xr:uid="{00000000-0005-0000-0000-000041360000}"/>
    <cellStyle name="常规 3 2 3 7 3 2 3" xfId="3669" xr:uid="{00000000-0005-0000-0000-0000840E0000}"/>
    <cellStyle name="常规 3 2 3 7 3 2 4" xfId="13843" xr:uid="{00000000-0005-0000-0000-000042360000}"/>
    <cellStyle name="常规 3 2 3 7 3 2 4 2" xfId="13844" xr:uid="{00000000-0005-0000-0000-000043360000}"/>
    <cellStyle name="常规 3 2 3 7 3 2 5" xfId="13845" xr:uid="{00000000-0005-0000-0000-000044360000}"/>
    <cellStyle name="常规 3 2 3 7 3 2 6" xfId="13846" xr:uid="{00000000-0005-0000-0000-000045360000}"/>
    <cellStyle name="常规 3 2 3 7 3 3" xfId="5071" xr:uid="{00000000-0005-0000-0000-0000FE130000}"/>
    <cellStyle name="常规 3 2 3 7 3 4" xfId="5074" xr:uid="{00000000-0005-0000-0000-000001140000}"/>
    <cellStyle name="常规 3 2 3 7 3 4 2" xfId="13847" xr:uid="{00000000-0005-0000-0000-000046360000}"/>
    <cellStyle name="常规 3 2 3 7 3 5" xfId="8417" xr:uid="{00000000-0005-0000-0000-000010210000}"/>
    <cellStyle name="常规 3 2 3 7 3 6" xfId="8444" xr:uid="{00000000-0005-0000-0000-00002B210000}"/>
    <cellStyle name="常规 3 2 3 7 4" xfId="13848" xr:uid="{00000000-0005-0000-0000-000047360000}"/>
    <cellStyle name="常规 3 2 3 7 4 2" xfId="13850" xr:uid="{00000000-0005-0000-0000-000049360000}"/>
    <cellStyle name="常规 3 2 3 7 4 2 2" xfId="3967" xr:uid="{00000000-0005-0000-0000-0000AE0F0000}"/>
    <cellStyle name="常规 3 2 3 7 4 2 2 2" xfId="3975" xr:uid="{00000000-0005-0000-0000-0000B60F0000}"/>
    <cellStyle name="常规 3 2 3 7 4 2 2 3" xfId="13851" xr:uid="{00000000-0005-0000-0000-00004A360000}"/>
    <cellStyle name="常规 3 2 3 7 4 2 2 3 2" xfId="12169" xr:uid="{00000000-0005-0000-0000-0000B82F0000}"/>
    <cellStyle name="常规 3 2 3 7 4 2 2 4" xfId="13852" xr:uid="{00000000-0005-0000-0000-00004B360000}"/>
    <cellStyle name="常规 3 2 3 7 4 2 3" xfId="3977" xr:uid="{00000000-0005-0000-0000-0000B80F0000}"/>
    <cellStyle name="常规 3 2 3 7 4 2 4" xfId="3980" xr:uid="{00000000-0005-0000-0000-0000BB0F0000}"/>
    <cellStyle name="常规 3 2 3 7 4 2 4 2" xfId="13853" xr:uid="{00000000-0005-0000-0000-00004C360000}"/>
    <cellStyle name="常规 3 2 3 7 4 2 5" xfId="3703" xr:uid="{00000000-0005-0000-0000-0000A60E0000}"/>
    <cellStyle name="常规 3 2 3 7 4 2 6" xfId="5829" xr:uid="{00000000-0005-0000-0000-0000F4160000}"/>
    <cellStyle name="常规 3 2 3 7 4 3" xfId="13855" xr:uid="{00000000-0005-0000-0000-00004E360000}"/>
    <cellStyle name="常规 3 2 3 7 4 4" xfId="13856" xr:uid="{00000000-0005-0000-0000-00004F360000}"/>
    <cellStyle name="常规 3 2 3 7 4 4 2" xfId="13857" xr:uid="{00000000-0005-0000-0000-000050360000}"/>
    <cellStyle name="常规 3 2 3 7 4 5" xfId="8539" xr:uid="{00000000-0005-0000-0000-00008A210000}"/>
    <cellStyle name="常规 3 2 3 7 4 6" xfId="8554" xr:uid="{00000000-0005-0000-0000-000099210000}"/>
    <cellStyle name="常规 3 2 3 7 5" xfId="13858" xr:uid="{00000000-0005-0000-0000-000051360000}"/>
    <cellStyle name="常规 3 2 3 7 5 2" xfId="13859" xr:uid="{00000000-0005-0000-0000-000052360000}"/>
    <cellStyle name="常规 3 2 3 7 6" xfId="13860" xr:uid="{00000000-0005-0000-0000-000053360000}"/>
    <cellStyle name="常规 3 2 3 7 6 2" xfId="13861" xr:uid="{00000000-0005-0000-0000-000054360000}"/>
    <cellStyle name="常规 3 2 3 7 7" xfId="13862" xr:uid="{00000000-0005-0000-0000-000055360000}"/>
    <cellStyle name="常规 3 2 3 7 8" xfId="13864" xr:uid="{00000000-0005-0000-0000-000057360000}"/>
    <cellStyle name="常规 3 2 3 8" xfId="13865" xr:uid="{00000000-0005-0000-0000-000058360000}"/>
    <cellStyle name="常规 3 2 3 8 2" xfId="12621" xr:uid="{00000000-0005-0000-0000-00007C310000}"/>
    <cellStyle name="常规 3 2 3 8 2 2" xfId="13866" xr:uid="{00000000-0005-0000-0000-000059360000}"/>
    <cellStyle name="常规 3 2 3 8 2 2 2" xfId="13868" xr:uid="{00000000-0005-0000-0000-00005B360000}"/>
    <cellStyle name="常规 3 2 3 8 2 2 2 2" xfId="13869" xr:uid="{00000000-0005-0000-0000-00005C360000}"/>
    <cellStyle name="常规 3 2 3 8 2 2 2 2 2" xfId="4987" xr:uid="{00000000-0005-0000-0000-0000AA130000}"/>
    <cellStyle name="常规 3 2 3 8 2 2 2 2 3" xfId="4991" xr:uid="{00000000-0005-0000-0000-0000AE130000}"/>
    <cellStyle name="常规 3 2 3 8 2 2 2 2 3 2" xfId="13871" xr:uid="{00000000-0005-0000-0000-00005E360000}"/>
    <cellStyle name="常规 3 2 3 8 2 2 2 2 4" xfId="3020" xr:uid="{00000000-0005-0000-0000-0000FB0B0000}"/>
    <cellStyle name="常规 3 2 3 8 2 2 2 3" xfId="8138" xr:uid="{00000000-0005-0000-0000-0000F91F0000}"/>
    <cellStyle name="常规 3 2 3 8 2 2 2 4" xfId="8151" xr:uid="{00000000-0005-0000-0000-000006200000}"/>
    <cellStyle name="常规 3 2 3 8 2 2 2 4 2" xfId="13873" xr:uid="{00000000-0005-0000-0000-000060360000}"/>
    <cellStyle name="常规 3 2 3 8 2 2 2 5" xfId="8153" xr:uid="{00000000-0005-0000-0000-000008200000}"/>
    <cellStyle name="常规 3 2 3 8 2 2 2 6" xfId="8158" xr:uid="{00000000-0005-0000-0000-00000D200000}"/>
    <cellStyle name="常规 3 2 3 8 2 2 3" xfId="13875" xr:uid="{00000000-0005-0000-0000-000062360000}"/>
    <cellStyle name="常规 3 2 3 8 2 2 4" xfId="13876" xr:uid="{00000000-0005-0000-0000-000063360000}"/>
    <cellStyle name="常规 3 2 3 8 2 2 4 2" xfId="13877" xr:uid="{00000000-0005-0000-0000-000064360000}"/>
    <cellStyle name="常规 3 2 3 8 2 2 5" xfId="13878" xr:uid="{00000000-0005-0000-0000-000065360000}"/>
    <cellStyle name="常规 3 2 3 8 2 2 6" xfId="13879" xr:uid="{00000000-0005-0000-0000-000066360000}"/>
    <cellStyle name="常规 3 2 3 8 2 3" xfId="13880" xr:uid="{00000000-0005-0000-0000-000067360000}"/>
    <cellStyle name="常规 3 2 3 8 2 3 2" xfId="13881" xr:uid="{00000000-0005-0000-0000-000068360000}"/>
    <cellStyle name="常规 3 2 3 8 2 3 2 2" xfId="13882" xr:uid="{00000000-0005-0000-0000-000069360000}"/>
    <cellStyle name="常规 3 2 3 8 2 3 2 2 2" xfId="13883" xr:uid="{00000000-0005-0000-0000-00006A360000}"/>
    <cellStyle name="常规 3 2 3 8 2 3 2 2 2 2" xfId="13885" xr:uid="{00000000-0005-0000-0000-00006C360000}"/>
    <cellStyle name="常规 3 2 3 8 2 3 2 2 2 3" xfId="9857" xr:uid="{00000000-0005-0000-0000-0000B0260000}"/>
    <cellStyle name="常规 3 2 3 8 2 3 2 2 2 3 2" xfId="13886" xr:uid="{00000000-0005-0000-0000-00006D360000}"/>
    <cellStyle name="常规 3 2 3 8 2 3 2 2 2 4" xfId="13887" xr:uid="{00000000-0005-0000-0000-00006E360000}"/>
    <cellStyle name="常规 3 2 3 8 2 3 2 2 3" xfId="13888" xr:uid="{00000000-0005-0000-0000-00006F360000}"/>
    <cellStyle name="常规 3 2 3 8 2 3 2 2 4" xfId="13889" xr:uid="{00000000-0005-0000-0000-000070360000}"/>
    <cellStyle name="常规 3 2 3 8 2 3 2 2 4 2" xfId="13890" xr:uid="{00000000-0005-0000-0000-000071360000}"/>
    <cellStyle name="常规 3 2 3 8 2 3 2 2 5" xfId="13892" xr:uid="{00000000-0005-0000-0000-000073360000}"/>
    <cellStyle name="常规 3 2 3 8 2 3 2 2 6" xfId="13894" xr:uid="{00000000-0005-0000-0000-000075360000}"/>
    <cellStyle name="常规 3 2 3 8 2 3 2 3" xfId="13895" xr:uid="{00000000-0005-0000-0000-000076360000}"/>
    <cellStyle name="常规 3 2 3 8 2 3 2 4" xfId="13896" xr:uid="{00000000-0005-0000-0000-000077360000}"/>
    <cellStyle name="常规 3 2 3 8 2 3 2 4 2" xfId="13897" xr:uid="{00000000-0005-0000-0000-000078360000}"/>
    <cellStyle name="常规 3 2 3 8 2 3 2 5" xfId="13898" xr:uid="{00000000-0005-0000-0000-000079360000}"/>
    <cellStyle name="常规 3 2 3 8 2 3 2 6" xfId="13899" xr:uid="{00000000-0005-0000-0000-00007A360000}"/>
    <cellStyle name="常规 3 2 3 8 2 3 3" xfId="13900" xr:uid="{00000000-0005-0000-0000-00007B360000}"/>
    <cellStyle name="常规 3 2 3 8 2 3 3 2" xfId="13901" xr:uid="{00000000-0005-0000-0000-00007C360000}"/>
    <cellStyle name="常规 3 2 3 8 2 3 3 2 2" xfId="13903" xr:uid="{00000000-0005-0000-0000-00007E360000}"/>
    <cellStyle name="常规 3 2 3 8 2 3 3 2 2 2" xfId="5613" xr:uid="{00000000-0005-0000-0000-00001C160000}"/>
    <cellStyle name="常规 3 2 3 8 2 3 3 2 2 3" xfId="5500" xr:uid="{00000000-0005-0000-0000-0000AB150000}"/>
    <cellStyle name="常规 3 2 3 8 2 3 3 2 2 3 2" xfId="13905" xr:uid="{00000000-0005-0000-0000-000080360000}"/>
    <cellStyle name="常规 3 2 3 8 2 3 3 2 2 4" xfId="13907" xr:uid="{00000000-0005-0000-0000-000082360000}"/>
    <cellStyle name="常规 3 2 3 8 2 3 3 2 3" xfId="13909" xr:uid="{00000000-0005-0000-0000-000084360000}"/>
    <cellStyle name="常规 3 2 3 8 2 3 3 2 4" xfId="13911" xr:uid="{00000000-0005-0000-0000-000086360000}"/>
    <cellStyle name="常规 3 2 3 8 2 3 3 2 4 2" xfId="13912" xr:uid="{00000000-0005-0000-0000-000087360000}"/>
    <cellStyle name="常规 3 2 3 8 2 3 3 2 5" xfId="13913" xr:uid="{00000000-0005-0000-0000-000088360000}"/>
    <cellStyle name="常规 3 2 3 8 2 3 3 2 6" xfId="13914" xr:uid="{00000000-0005-0000-0000-000089360000}"/>
    <cellStyle name="常规 3 2 3 8 2 3 3 3" xfId="8195" xr:uid="{00000000-0005-0000-0000-000032200000}"/>
    <cellStyle name="常规 3 2 3 8 2 3 3 4" xfId="13915" xr:uid="{00000000-0005-0000-0000-00008A360000}"/>
    <cellStyle name="常规 3 2 3 8 2 3 3 4 2" xfId="13916" xr:uid="{00000000-0005-0000-0000-00008B360000}"/>
    <cellStyle name="常规 3 2 3 8 2 3 3 5" xfId="13917" xr:uid="{00000000-0005-0000-0000-00008C360000}"/>
    <cellStyle name="常规 3 2 3 8 2 3 3 6" xfId="13918" xr:uid="{00000000-0005-0000-0000-00008D360000}"/>
    <cellStyle name="常规 3 2 3 8 2 3 4" xfId="13920" xr:uid="{00000000-0005-0000-0000-00008F360000}"/>
    <cellStyle name="常规 3 2 3 8 2 3 4 2" xfId="13921" xr:uid="{00000000-0005-0000-0000-000090360000}"/>
    <cellStyle name="常规 3 2 3 8 2 3 5" xfId="13923" xr:uid="{00000000-0005-0000-0000-000092360000}"/>
    <cellStyle name="常规 3 2 3 8 2 3 5 2" xfId="13925" xr:uid="{00000000-0005-0000-0000-000094360000}"/>
    <cellStyle name="常规 3 2 3 8 2 3 6" xfId="13927" xr:uid="{00000000-0005-0000-0000-000096360000}"/>
    <cellStyle name="常规 3 2 3 8 2 3 7" xfId="13928" xr:uid="{00000000-0005-0000-0000-000097360000}"/>
    <cellStyle name="常规 3 2 3 8 2 4" xfId="13930" xr:uid="{00000000-0005-0000-0000-000099360000}"/>
    <cellStyle name="常规 3 2 3 8 2 4 2" xfId="13931" xr:uid="{00000000-0005-0000-0000-00009A360000}"/>
    <cellStyle name="常规 3 2 3 8 2 5" xfId="13933" xr:uid="{00000000-0005-0000-0000-00009C360000}"/>
    <cellStyle name="常规 3 2 3 8 2 5 2" xfId="13935" xr:uid="{00000000-0005-0000-0000-00009E360000}"/>
    <cellStyle name="常规 3 2 3 8 2 6" xfId="13937" xr:uid="{00000000-0005-0000-0000-0000A0360000}"/>
    <cellStyle name="常规 3 2 3 8 2 7" xfId="6005" xr:uid="{00000000-0005-0000-0000-0000A4170000}"/>
    <cellStyle name="常规 3 2 3 8 3" xfId="12624" xr:uid="{00000000-0005-0000-0000-00007F310000}"/>
    <cellStyle name="常规 3 2 3 8 3 2" xfId="5259" xr:uid="{00000000-0005-0000-0000-0000BA140000}"/>
    <cellStyle name="常规 3 2 3 8 3 2 2" xfId="5264" xr:uid="{00000000-0005-0000-0000-0000BF140000}"/>
    <cellStyle name="常规 3 2 3 8 3 2 2 2" xfId="13938" xr:uid="{00000000-0005-0000-0000-0000A1360000}"/>
    <cellStyle name="常规 3 2 3 8 3 2 2 3" xfId="8368" xr:uid="{00000000-0005-0000-0000-0000DF200000}"/>
    <cellStyle name="常规 3 2 3 8 3 2 2 3 2" xfId="2171" xr:uid="{00000000-0005-0000-0000-0000AA080000}"/>
    <cellStyle name="常规 3 2 3 8 3 2 2 4" xfId="8376" xr:uid="{00000000-0005-0000-0000-0000E7200000}"/>
    <cellStyle name="常规 3 2 3 8 3 2 3" xfId="13941" xr:uid="{00000000-0005-0000-0000-0000A4360000}"/>
    <cellStyle name="常规 3 2 3 8 3 2 4" xfId="13943" xr:uid="{00000000-0005-0000-0000-0000A6360000}"/>
    <cellStyle name="常规 3 2 3 8 3 2 4 2" xfId="13944" xr:uid="{00000000-0005-0000-0000-0000A7360000}"/>
    <cellStyle name="常规 3 2 3 8 3 2 5" xfId="13945" xr:uid="{00000000-0005-0000-0000-0000A8360000}"/>
    <cellStyle name="常规 3 2 3 8 3 2 6" xfId="13946" xr:uid="{00000000-0005-0000-0000-0000A9360000}"/>
    <cellStyle name="常规 3 2 3 8 3 3" xfId="5268" xr:uid="{00000000-0005-0000-0000-0000C3140000}"/>
    <cellStyle name="常规 3 2 3 8 3 4" xfId="3251" xr:uid="{00000000-0005-0000-0000-0000E20C0000}"/>
    <cellStyle name="常规 3 2 3 8 3 4 2" xfId="13947" xr:uid="{00000000-0005-0000-0000-0000AA360000}"/>
    <cellStyle name="常规 3 2 3 8 3 5" xfId="8607" xr:uid="{00000000-0005-0000-0000-0000CE210000}"/>
    <cellStyle name="常规 3 2 3 8 3 6" xfId="8633" xr:uid="{00000000-0005-0000-0000-0000E8210000}"/>
    <cellStyle name="常规 3 2 3 8 4" xfId="13950" xr:uid="{00000000-0005-0000-0000-0000AD360000}"/>
    <cellStyle name="常规 3 2 3 8 4 2" xfId="5304" xr:uid="{00000000-0005-0000-0000-0000E7140000}"/>
    <cellStyle name="常规 3 2 3 8 4 2 2" xfId="5309" xr:uid="{00000000-0005-0000-0000-0000EC140000}"/>
    <cellStyle name="常规 3 2 3 8 4 2 2 2" xfId="13951" xr:uid="{00000000-0005-0000-0000-0000AE360000}"/>
    <cellStyle name="常规 3 2 3 8 4 2 2 3" xfId="8564" xr:uid="{00000000-0005-0000-0000-0000A3210000}"/>
    <cellStyle name="常规 3 2 3 8 4 2 2 3 2" xfId="8566" xr:uid="{00000000-0005-0000-0000-0000A5210000}"/>
    <cellStyle name="常规 3 2 3 8 4 2 2 4" xfId="8577" xr:uid="{00000000-0005-0000-0000-0000B0210000}"/>
    <cellStyle name="常规 3 2 3 8 4 2 3" xfId="13953" xr:uid="{00000000-0005-0000-0000-0000B0360000}"/>
    <cellStyle name="常规 3 2 3 8 4 2 4" xfId="13955" xr:uid="{00000000-0005-0000-0000-0000B2360000}"/>
    <cellStyle name="常规 3 2 3 8 4 2 4 2" xfId="13956" xr:uid="{00000000-0005-0000-0000-0000B3360000}"/>
    <cellStyle name="常规 3 2 3 8 4 2 5" xfId="13957" xr:uid="{00000000-0005-0000-0000-0000B4360000}"/>
    <cellStyle name="常规 3 2 3 8 4 2 6" xfId="5983" xr:uid="{00000000-0005-0000-0000-00008E170000}"/>
    <cellStyle name="常规 3 2 3 8 4 3" xfId="5314" xr:uid="{00000000-0005-0000-0000-0000F1140000}"/>
    <cellStyle name="常规 3 2 3 8 4 4" xfId="5321" xr:uid="{00000000-0005-0000-0000-0000F8140000}"/>
    <cellStyle name="常规 3 2 3 8 4 4 2" xfId="13958" xr:uid="{00000000-0005-0000-0000-0000B5360000}"/>
    <cellStyle name="常规 3 2 3 8 4 5" xfId="8704" xr:uid="{00000000-0005-0000-0000-00002F220000}"/>
    <cellStyle name="常规 3 2 3 8 4 6" xfId="8722" xr:uid="{00000000-0005-0000-0000-000041220000}"/>
    <cellStyle name="常规 3 2 3 8 5" xfId="13962" xr:uid="{00000000-0005-0000-0000-0000B9360000}"/>
    <cellStyle name="常规 3 2 3 8 5 2" xfId="13965" xr:uid="{00000000-0005-0000-0000-0000BC360000}"/>
    <cellStyle name="常规 3 2 3 8 6" xfId="13968" xr:uid="{00000000-0005-0000-0000-0000BF360000}"/>
    <cellStyle name="常规 3 2 3 8 6 2" xfId="13971" xr:uid="{00000000-0005-0000-0000-0000C2360000}"/>
    <cellStyle name="常规 3 2 3 8 7" xfId="13974" xr:uid="{00000000-0005-0000-0000-0000C5360000}"/>
    <cellStyle name="常规 3 2 3 8 8" xfId="13977" xr:uid="{00000000-0005-0000-0000-0000C8360000}"/>
    <cellStyle name="常规 3 2 3 9" xfId="13978" xr:uid="{00000000-0005-0000-0000-0000C9360000}"/>
    <cellStyle name="常规 3 2 3 9 2" xfId="13979" xr:uid="{00000000-0005-0000-0000-0000CA360000}"/>
    <cellStyle name="常规 3 2 3 9 2 2" xfId="13980" xr:uid="{00000000-0005-0000-0000-0000CB360000}"/>
    <cellStyle name="常规 3 2 3 9 2 2 2" xfId="8145" xr:uid="{00000000-0005-0000-0000-000000200000}"/>
    <cellStyle name="常规 3 2 3 9 2 2 2 2" xfId="13981" xr:uid="{00000000-0005-0000-0000-0000CC360000}"/>
    <cellStyle name="常规 3 2 3 9 2 2 2 2 2" xfId="740" xr:uid="{00000000-0005-0000-0000-000013030000}"/>
    <cellStyle name="常规 3 2 3 9 2 2 2 2 3" xfId="748" xr:uid="{00000000-0005-0000-0000-00001B030000}"/>
    <cellStyle name="常规 3 2 3 9 2 2 2 2 3 2" xfId="9091" xr:uid="{00000000-0005-0000-0000-0000B2230000}"/>
    <cellStyle name="常规 3 2 3 9 2 2 2 2 4" xfId="2936" xr:uid="{00000000-0005-0000-0000-0000A70B0000}"/>
    <cellStyle name="常规 3 2 3 9 2 2 2 3" xfId="9844" xr:uid="{00000000-0005-0000-0000-0000A3260000}"/>
    <cellStyle name="常规 3 2 3 9 2 2 2 4" xfId="9851" xr:uid="{00000000-0005-0000-0000-0000AA260000}"/>
    <cellStyle name="常规 3 2 3 9 2 2 2 4 2" xfId="13983" xr:uid="{00000000-0005-0000-0000-0000CE360000}"/>
    <cellStyle name="常规 3 2 3 9 2 2 2 5" xfId="9854" xr:uid="{00000000-0005-0000-0000-0000AD260000}"/>
    <cellStyle name="常规 3 2 3 9 2 2 2 6" xfId="9860" xr:uid="{00000000-0005-0000-0000-0000B3260000}"/>
    <cellStyle name="常规 3 2 3 9 2 2 3" xfId="13984" xr:uid="{00000000-0005-0000-0000-0000CF360000}"/>
    <cellStyle name="常规 3 2 3 9 2 2 4" xfId="13985" xr:uid="{00000000-0005-0000-0000-0000D0360000}"/>
    <cellStyle name="常规 3 2 3 9 2 2 4 2" xfId="13986" xr:uid="{00000000-0005-0000-0000-0000D1360000}"/>
    <cellStyle name="常规 3 2 3 9 2 2 5" xfId="13987" xr:uid="{00000000-0005-0000-0000-0000D2360000}"/>
    <cellStyle name="常规 3 2 3 9 2 2 6" xfId="13988" xr:uid="{00000000-0005-0000-0000-0000D3360000}"/>
    <cellStyle name="常规 3 2 3 9 2 3" xfId="13989" xr:uid="{00000000-0005-0000-0000-0000D4360000}"/>
    <cellStyle name="常规 3 2 3 9 2 3 2" xfId="13990" xr:uid="{00000000-0005-0000-0000-0000D5360000}"/>
    <cellStyle name="常规 3 2 3 9 2 3 2 2" xfId="13991" xr:uid="{00000000-0005-0000-0000-0000D6360000}"/>
    <cellStyle name="常规 3 2 3 9 2 3 2 2 2" xfId="13993" xr:uid="{00000000-0005-0000-0000-0000D8360000}"/>
    <cellStyle name="常规 3 2 3 9 2 3 2 2 2 2" xfId="13994" xr:uid="{00000000-0005-0000-0000-0000D9360000}"/>
    <cellStyle name="常规 3 2 3 9 2 3 2 2 2 3" xfId="13995" xr:uid="{00000000-0005-0000-0000-0000DA360000}"/>
    <cellStyle name="常规 3 2 3 9 2 3 2 2 2 3 2" xfId="13056" xr:uid="{00000000-0005-0000-0000-00002F330000}"/>
    <cellStyle name="常规 3 2 3 9 2 3 2 2 2 4" xfId="13996" xr:uid="{00000000-0005-0000-0000-0000DB360000}"/>
    <cellStyle name="常规 3 2 3 9 2 3 2 2 3" xfId="13998" xr:uid="{00000000-0005-0000-0000-0000DD360000}"/>
    <cellStyle name="常规 3 2 3 9 2 3 2 2 4" xfId="14000" xr:uid="{00000000-0005-0000-0000-0000DF360000}"/>
    <cellStyle name="常规 3 2 3 9 2 3 2 2 4 2" xfId="14001" xr:uid="{00000000-0005-0000-0000-0000E0360000}"/>
    <cellStyle name="常规 3 2 3 9 2 3 2 2 5" xfId="14004" xr:uid="{00000000-0005-0000-0000-0000E3360000}"/>
    <cellStyle name="常规 3 2 3 9 2 3 2 2 6" xfId="14007" xr:uid="{00000000-0005-0000-0000-0000E6360000}"/>
    <cellStyle name="常规 3 2 3 9 2 3 2 3" xfId="14008" xr:uid="{00000000-0005-0000-0000-0000E7360000}"/>
    <cellStyle name="常规 3 2 3 9 2 3 2 4" xfId="14009" xr:uid="{00000000-0005-0000-0000-0000E8360000}"/>
    <cellStyle name="常规 3 2 3 9 2 3 2 4 2" xfId="3027" xr:uid="{00000000-0005-0000-0000-0000020C0000}"/>
    <cellStyle name="常规 3 2 3 9 2 3 2 5" xfId="14010" xr:uid="{00000000-0005-0000-0000-0000E9360000}"/>
    <cellStyle name="常规 3 2 3 9 2 3 2 6" xfId="14011" xr:uid="{00000000-0005-0000-0000-0000EA360000}"/>
    <cellStyle name="常规 3 2 3 9 2 3 3" xfId="14012" xr:uid="{00000000-0005-0000-0000-0000EB360000}"/>
    <cellStyle name="常规 3 2 3 9 2 3 3 2" xfId="14013" xr:uid="{00000000-0005-0000-0000-0000EC360000}"/>
    <cellStyle name="常规 3 2 3 9 2 3 3 2 2" xfId="14014" xr:uid="{00000000-0005-0000-0000-0000ED360000}"/>
    <cellStyle name="常规 3 2 3 9 2 3 3 2 2 2" xfId="14015" xr:uid="{00000000-0005-0000-0000-0000EE360000}"/>
    <cellStyle name="常规 3 2 3 9 2 3 3 2 2 3" xfId="14016" xr:uid="{00000000-0005-0000-0000-0000EF360000}"/>
    <cellStyle name="常规 3 2 3 9 2 3 3 2 2 3 2" xfId="14017" xr:uid="{00000000-0005-0000-0000-0000F0360000}"/>
    <cellStyle name="常规 3 2 3 9 2 3 3 2 2 4" xfId="14018" xr:uid="{00000000-0005-0000-0000-0000F1360000}"/>
    <cellStyle name="常规 3 2 3 9 2 3 3 2 3" xfId="14019" xr:uid="{00000000-0005-0000-0000-0000F2360000}"/>
    <cellStyle name="常规 3 2 3 9 2 3 3 2 4" xfId="14020" xr:uid="{00000000-0005-0000-0000-0000F3360000}"/>
    <cellStyle name="常规 3 2 3 9 2 3 3 2 4 2" xfId="14021" xr:uid="{00000000-0005-0000-0000-0000F4360000}"/>
    <cellStyle name="常规 3 2 3 9 2 3 3 2 5" xfId="14023" xr:uid="{00000000-0005-0000-0000-0000F6360000}"/>
    <cellStyle name="常规 3 2 3 9 2 3 3 2 6" xfId="14025" xr:uid="{00000000-0005-0000-0000-0000F8360000}"/>
    <cellStyle name="常规 3 2 3 9 2 3 3 3" xfId="9882" xr:uid="{00000000-0005-0000-0000-0000C9260000}"/>
    <cellStyle name="常规 3 2 3 9 2 3 3 4" xfId="14026" xr:uid="{00000000-0005-0000-0000-0000F9360000}"/>
    <cellStyle name="常规 3 2 3 9 2 3 3 4 2" xfId="14027" xr:uid="{00000000-0005-0000-0000-0000FA360000}"/>
    <cellStyle name="常规 3 2 3 9 2 3 3 5" xfId="14028" xr:uid="{00000000-0005-0000-0000-0000FB360000}"/>
    <cellStyle name="常规 3 2 3 9 2 3 3 6" xfId="14029" xr:uid="{00000000-0005-0000-0000-0000FC360000}"/>
    <cellStyle name="常规 3 2 3 9 2 3 4" xfId="14031" xr:uid="{00000000-0005-0000-0000-0000FE360000}"/>
    <cellStyle name="常规 3 2 3 9 2 3 4 2" xfId="14032" xr:uid="{00000000-0005-0000-0000-0000FF360000}"/>
    <cellStyle name="常规 3 2 3 9 2 3 5" xfId="14034" xr:uid="{00000000-0005-0000-0000-000001370000}"/>
    <cellStyle name="常规 3 2 3 9 2 3 5 2" xfId="14036" xr:uid="{00000000-0005-0000-0000-000003370000}"/>
    <cellStyle name="常规 3 2 3 9 2 3 6" xfId="14038" xr:uid="{00000000-0005-0000-0000-000005370000}"/>
    <cellStyle name="常规 3 2 3 9 2 3 7" xfId="14039" xr:uid="{00000000-0005-0000-0000-000006370000}"/>
    <cellStyle name="常规 3 2 3 9 2 4" xfId="14040" xr:uid="{00000000-0005-0000-0000-000007370000}"/>
    <cellStyle name="常规 3 2 3 9 2 4 2" xfId="14041" xr:uid="{00000000-0005-0000-0000-000008370000}"/>
    <cellStyle name="常规 3 2 3 9 2 5" xfId="14042" xr:uid="{00000000-0005-0000-0000-000009370000}"/>
    <cellStyle name="常规 3 2 3 9 2 5 2" xfId="14043" xr:uid="{00000000-0005-0000-0000-00000A370000}"/>
    <cellStyle name="常规 3 2 3 9 2 6" xfId="14044" xr:uid="{00000000-0005-0000-0000-00000B370000}"/>
    <cellStyle name="常规 3 2 3 9 2 7" xfId="14045" xr:uid="{00000000-0005-0000-0000-00000C370000}"/>
    <cellStyle name="常规 3 2 3 9 3" xfId="14047" xr:uid="{00000000-0005-0000-0000-00000E370000}"/>
    <cellStyle name="常规 3 2 3 9 3 2" xfId="14049" xr:uid="{00000000-0005-0000-0000-000010370000}"/>
    <cellStyle name="常规 3 2 3 9 3 2 2" xfId="14051" xr:uid="{00000000-0005-0000-0000-000012370000}"/>
    <cellStyle name="常规 3 2 3 9 3 2 2 2" xfId="14052" xr:uid="{00000000-0005-0000-0000-000013370000}"/>
    <cellStyle name="常规 3 2 3 9 3 2 2 3" xfId="10022" xr:uid="{00000000-0005-0000-0000-000055270000}"/>
    <cellStyle name="常规 3 2 3 9 3 2 2 3 2" xfId="10027" xr:uid="{00000000-0005-0000-0000-00005A270000}"/>
    <cellStyle name="常规 3 2 3 9 3 2 2 4" xfId="10041" xr:uid="{00000000-0005-0000-0000-000068270000}"/>
    <cellStyle name="常规 3 2 3 9 3 2 3" xfId="14054" xr:uid="{00000000-0005-0000-0000-000015370000}"/>
    <cellStyle name="常规 3 2 3 9 3 2 4" xfId="14056" xr:uid="{00000000-0005-0000-0000-000017370000}"/>
    <cellStyle name="常规 3 2 3 9 3 2 4 2" xfId="14057" xr:uid="{00000000-0005-0000-0000-000018370000}"/>
    <cellStyle name="常规 3 2 3 9 3 2 5" xfId="14058" xr:uid="{00000000-0005-0000-0000-000019370000}"/>
    <cellStyle name="常规 3 2 3 9 3 2 6" xfId="14059" xr:uid="{00000000-0005-0000-0000-00001A370000}"/>
    <cellStyle name="常规 3 2 3 9 3 3" xfId="14061" xr:uid="{00000000-0005-0000-0000-00001C370000}"/>
    <cellStyle name="常规 3 2 3 9 3 4" xfId="14063" xr:uid="{00000000-0005-0000-0000-00001E370000}"/>
    <cellStyle name="常规 3 2 3 9 3 4 2" xfId="14065" xr:uid="{00000000-0005-0000-0000-000020370000}"/>
    <cellStyle name="常规 3 2 3 9 3 5" xfId="8784" xr:uid="{00000000-0005-0000-0000-00007F220000}"/>
    <cellStyle name="常规 3 2 3 9 3 6" xfId="8799" xr:uid="{00000000-0005-0000-0000-00008E220000}"/>
    <cellStyle name="常规 3 2 3 9 4" xfId="14066" xr:uid="{00000000-0005-0000-0000-000021370000}"/>
    <cellStyle name="常规 3 2 3 9 4 2" xfId="14068" xr:uid="{00000000-0005-0000-0000-000023370000}"/>
    <cellStyle name="常规 3 2 3 9 4 2 2" xfId="14070" xr:uid="{00000000-0005-0000-0000-000025370000}"/>
    <cellStyle name="常规 3 2 3 9 4 2 2 2" xfId="14072" xr:uid="{00000000-0005-0000-0000-000027370000}"/>
    <cellStyle name="常规 3 2 3 9 4 2 2 3" xfId="10211" xr:uid="{00000000-0005-0000-0000-000012280000}"/>
    <cellStyle name="常规 3 2 3 9 4 2 2 3 2" xfId="10213" xr:uid="{00000000-0005-0000-0000-000014280000}"/>
    <cellStyle name="常规 3 2 3 9 4 2 2 4" xfId="10219" xr:uid="{00000000-0005-0000-0000-00001A280000}"/>
    <cellStyle name="常规 3 2 3 9 4 2 3" xfId="14073" xr:uid="{00000000-0005-0000-0000-000028370000}"/>
    <cellStyle name="常规 3 2 3 9 4 2 4" xfId="9182" xr:uid="{00000000-0005-0000-0000-00000D240000}"/>
    <cellStyle name="常规 3 2 3 9 4 2 4 2" xfId="14074" xr:uid="{00000000-0005-0000-0000-000029370000}"/>
    <cellStyle name="常规 3 2 3 9 4 2 5" xfId="14075" xr:uid="{00000000-0005-0000-0000-00002A370000}"/>
    <cellStyle name="常规 3 2 3 9 4 2 6" xfId="14076" xr:uid="{00000000-0005-0000-0000-00002B370000}"/>
    <cellStyle name="常规 3 2 3 9 4 3" xfId="14078" xr:uid="{00000000-0005-0000-0000-00002D370000}"/>
    <cellStyle name="常规 3 2 3 9 4 4" xfId="14080" xr:uid="{00000000-0005-0000-0000-00002F370000}"/>
    <cellStyle name="常规 3 2 3 9 4 4 2" xfId="14081" xr:uid="{00000000-0005-0000-0000-000030370000}"/>
    <cellStyle name="常规 3 2 3 9 4 5" xfId="8852" xr:uid="{00000000-0005-0000-0000-0000C3220000}"/>
    <cellStyle name="常规 3 2 3 9 4 6" xfId="8862" xr:uid="{00000000-0005-0000-0000-0000CD220000}"/>
    <cellStyle name="常规 3 2 3 9 5" xfId="14082" xr:uid="{00000000-0005-0000-0000-000031370000}"/>
    <cellStyle name="常规 3 2 3 9 5 2" xfId="14084" xr:uid="{00000000-0005-0000-0000-000033370000}"/>
    <cellStyle name="常规 3 2 3 9 6" xfId="14085" xr:uid="{00000000-0005-0000-0000-000034370000}"/>
    <cellStyle name="常规 3 2 3 9 6 2" xfId="3440" xr:uid="{00000000-0005-0000-0000-00009F0D0000}"/>
    <cellStyle name="常规 3 2 3 9 7" xfId="14086" xr:uid="{00000000-0005-0000-0000-000035370000}"/>
    <cellStyle name="常规 3 2 3 9 8" xfId="3480" xr:uid="{00000000-0005-0000-0000-0000C70D0000}"/>
    <cellStyle name="常规 3 2 3_Xl0000532" xfId="14087" xr:uid="{00000000-0005-0000-0000-000036370000}"/>
    <cellStyle name="常规 3 2 4" xfId="14088" xr:uid="{00000000-0005-0000-0000-000037370000}"/>
    <cellStyle name="常规 3 2 4 10" xfId="14089" xr:uid="{00000000-0005-0000-0000-000038370000}"/>
    <cellStyle name="常规 3 2 4 10 2" xfId="14090" xr:uid="{00000000-0005-0000-0000-000039370000}"/>
    <cellStyle name="常规 3 2 4 10 2 2" xfId="14091" xr:uid="{00000000-0005-0000-0000-00003A370000}"/>
    <cellStyle name="常规 3 2 4 10 2 2 2" xfId="14092" xr:uid="{00000000-0005-0000-0000-00003B370000}"/>
    <cellStyle name="常规 3 2 4 10 2 2 2 2" xfId="14094" xr:uid="{00000000-0005-0000-0000-00003D370000}"/>
    <cellStyle name="常规 3 2 4 10 2 2 2 2 2" xfId="14095" xr:uid="{00000000-0005-0000-0000-00003E370000}"/>
    <cellStyle name="常规 3 2 4 10 2 2 2 2 3" xfId="14097" xr:uid="{00000000-0005-0000-0000-000040370000}"/>
    <cellStyle name="常规 3 2 4 10 2 2 2 2 3 2" xfId="14100" xr:uid="{00000000-0005-0000-0000-000043370000}"/>
    <cellStyle name="常规 3 2 4 10 2 2 2 2 4" xfId="14103" xr:uid="{00000000-0005-0000-0000-000046370000}"/>
    <cellStyle name="常规 3 2 4 10 2 2 2 3" xfId="14104" xr:uid="{00000000-0005-0000-0000-000047370000}"/>
    <cellStyle name="常规 3 2 4 10 2 2 2 4" xfId="14105" xr:uid="{00000000-0005-0000-0000-000048370000}"/>
    <cellStyle name="常规 3 2 4 10 2 2 2 4 2" xfId="14107" xr:uid="{00000000-0005-0000-0000-00004A370000}"/>
    <cellStyle name="常规 3 2 4 10 2 2 2 5" xfId="14108" xr:uid="{00000000-0005-0000-0000-00004B370000}"/>
    <cellStyle name="常规 3 2 4 10 2 2 2 6" xfId="14109" xr:uid="{00000000-0005-0000-0000-00004C370000}"/>
    <cellStyle name="常规 3 2 4 10 2 2 3" xfId="12443" xr:uid="{00000000-0005-0000-0000-0000CA300000}"/>
    <cellStyle name="常规 3 2 4 10 2 2 4" xfId="14110" xr:uid="{00000000-0005-0000-0000-00004D370000}"/>
    <cellStyle name="常规 3 2 4 10 2 2 4 2" xfId="3503" xr:uid="{00000000-0005-0000-0000-0000DE0D0000}"/>
    <cellStyle name="常规 3 2 4 10 2 2 5" xfId="13670" xr:uid="{00000000-0005-0000-0000-000095350000}"/>
    <cellStyle name="常规 3 2 4 10 2 2 6" xfId="13678" xr:uid="{00000000-0005-0000-0000-00009D350000}"/>
    <cellStyle name="常规 3 2 4 10 2 3" xfId="14111" xr:uid="{00000000-0005-0000-0000-00004E370000}"/>
    <cellStyle name="常规 3 2 4 10 2 3 2" xfId="14112" xr:uid="{00000000-0005-0000-0000-00004F370000}"/>
    <cellStyle name="常规 3 2 4 10 2 3 2 2" xfId="14114" xr:uid="{00000000-0005-0000-0000-000051370000}"/>
    <cellStyle name="常规 3 2 4 10 2 3 2 2 2" xfId="14115" xr:uid="{00000000-0005-0000-0000-000052370000}"/>
    <cellStyle name="常规 3 2 4 10 2 3 2 2 2 2" xfId="14116" xr:uid="{00000000-0005-0000-0000-000053370000}"/>
    <cellStyle name="常规 3 2 4 10 2 3 2 2 2 3" xfId="14117" xr:uid="{00000000-0005-0000-0000-000054370000}"/>
    <cellStyle name="常规 3 2 4 10 2 3 2 2 2 3 2" xfId="14118" xr:uid="{00000000-0005-0000-0000-000055370000}"/>
    <cellStyle name="常规 3 2 4 10 2 3 2 2 2 4" xfId="13401" xr:uid="{00000000-0005-0000-0000-000088340000}"/>
    <cellStyle name="常规 3 2 4 10 2 3 2 2 3" xfId="14119" xr:uid="{00000000-0005-0000-0000-000056370000}"/>
    <cellStyle name="常规 3 2 4 10 2 3 2 2 4" xfId="14120" xr:uid="{00000000-0005-0000-0000-000057370000}"/>
    <cellStyle name="常规 3 2 4 10 2 3 2 2 4 2" xfId="12955" xr:uid="{00000000-0005-0000-0000-0000CA320000}"/>
    <cellStyle name="常规 3 2 4 10 2 3 2 2 5" xfId="14121" xr:uid="{00000000-0005-0000-0000-000058370000}"/>
    <cellStyle name="常规 3 2 4 10 2 3 2 2 6" xfId="14122" xr:uid="{00000000-0005-0000-0000-000059370000}"/>
    <cellStyle name="常规 3 2 4 10 2 3 2 3" xfId="14124" xr:uid="{00000000-0005-0000-0000-00005B370000}"/>
    <cellStyle name="常规 3 2 4 10 2 3 2 4" xfId="14126" xr:uid="{00000000-0005-0000-0000-00005D370000}"/>
    <cellStyle name="常规 3 2 4 10 2 3 2 4 2" xfId="14128" xr:uid="{00000000-0005-0000-0000-00005F370000}"/>
    <cellStyle name="常规 3 2 4 10 2 3 2 5" xfId="14130" xr:uid="{00000000-0005-0000-0000-000061370000}"/>
    <cellStyle name="常规 3 2 4 10 2 3 2 6" xfId="14132" xr:uid="{00000000-0005-0000-0000-000063370000}"/>
    <cellStyle name="常规 3 2 4 10 2 3 3" xfId="14133" xr:uid="{00000000-0005-0000-0000-000064370000}"/>
    <cellStyle name="常规 3 2 4 10 2 3 3 2" xfId="14134" xr:uid="{00000000-0005-0000-0000-000065370000}"/>
    <cellStyle name="常规 3 2 4 10 2 3 3 2 2" xfId="14135" xr:uid="{00000000-0005-0000-0000-000066370000}"/>
    <cellStyle name="常规 3 2 4 10 2 3 3 2 2 2" xfId="14136" xr:uid="{00000000-0005-0000-0000-000067370000}"/>
    <cellStyle name="常规 3 2 4 10 2 3 3 2 2 3" xfId="14137" xr:uid="{00000000-0005-0000-0000-000068370000}"/>
    <cellStyle name="常规 3 2 4 10 2 3 3 2 2 3 2" xfId="14139" xr:uid="{00000000-0005-0000-0000-00006A370000}"/>
    <cellStyle name="常规 3 2 4 10 2 3 3 2 2 4" xfId="13536" xr:uid="{00000000-0005-0000-0000-00000F350000}"/>
    <cellStyle name="常规 3 2 4 10 2 3 3 2 3" xfId="14140" xr:uid="{00000000-0005-0000-0000-00006B370000}"/>
    <cellStyle name="常规 3 2 4 10 2 3 3 2 4" xfId="14141" xr:uid="{00000000-0005-0000-0000-00006C370000}"/>
    <cellStyle name="常规 3 2 4 10 2 3 3 2 4 2" xfId="14142" xr:uid="{00000000-0005-0000-0000-00006D370000}"/>
    <cellStyle name="常规 3 2 4 10 2 3 3 2 5" xfId="14143" xr:uid="{00000000-0005-0000-0000-00006E370000}"/>
    <cellStyle name="常规 3 2 4 10 2 3 3 2 6" xfId="14144" xr:uid="{00000000-0005-0000-0000-00006F370000}"/>
    <cellStyle name="常规 3 2 4 10 2 3 3 3" xfId="2419" xr:uid="{00000000-0005-0000-0000-0000A2090000}"/>
    <cellStyle name="常规 3 2 4 10 2 3 3 4" xfId="2427" xr:uid="{00000000-0005-0000-0000-0000AA090000}"/>
    <cellStyle name="常规 3 2 4 10 2 3 3 4 2" xfId="1193" xr:uid="{00000000-0005-0000-0000-0000D8040000}"/>
    <cellStyle name="常规 3 2 4 10 2 3 3 5" xfId="2430" xr:uid="{00000000-0005-0000-0000-0000AD090000}"/>
    <cellStyle name="常规 3 2 4 10 2 3 3 6" xfId="14145" xr:uid="{00000000-0005-0000-0000-000070370000}"/>
    <cellStyle name="常规 3 2 4 10 2 3 4" xfId="14146" xr:uid="{00000000-0005-0000-0000-000071370000}"/>
    <cellStyle name="常规 3 2 4 10 2 3 4 2" xfId="3640" xr:uid="{00000000-0005-0000-0000-0000670E0000}"/>
    <cellStyle name="常规 3 2 4 10 2 3 5" xfId="13682" xr:uid="{00000000-0005-0000-0000-0000A1350000}"/>
    <cellStyle name="常规 3 2 4 10 2 3 5 2" xfId="3937" xr:uid="{00000000-0005-0000-0000-0000900F0000}"/>
    <cellStyle name="常规 3 2 4 10 2 3 6" xfId="14147" xr:uid="{00000000-0005-0000-0000-000072370000}"/>
    <cellStyle name="常规 3 2 4 10 2 3 7" xfId="14148" xr:uid="{00000000-0005-0000-0000-000073370000}"/>
    <cellStyle name="常规 3 2 4 10 2 4" xfId="14149" xr:uid="{00000000-0005-0000-0000-000074370000}"/>
    <cellStyle name="常规 3 2 4 10 2 4 2" xfId="14150" xr:uid="{00000000-0005-0000-0000-000075370000}"/>
    <cellStyle name="常规 3 2 4 10 2 5" xfId="14151" xr:uid="{00000000-0005-0000-0000-000076370000}"/>
    <cellStyle name="常规 3 2 4 10 2 5 2" xfId="14152" xr:uid="{00000000-0005-0000-0000-000077370000}"/>
    <cellStyle name="常规 3 2 4 10 2 6" xfId="14153" xr:uid="{00000000-0005-0000-0000-000078370000}"/>
    <cellStyle name="常规 3 2 4 10 2 7" xfId="14154" xr:uid="{00000000-0005-0000-0000-000079370000}"/>
    <cellStyle name="常规 3 2 4 10 3" xfId="14155" xr:uid="{00000000-0005-0000-0000-00007A370000}"/>
    <cellStyle name="常规 3 2 4 10 3 2" xfId="12788" xr:uid="{00000000-0005-0000-0000-000023320000}"/>
    <cellStyle name="常规 3 2 4 10 3 2 2" xfId="14156" xr:uid="{00000000-0005-0000-0000-00007B370000}"/>
    <cellStyle name="常规 3 2 4 10 3 2 2 2" xfId="14158" xr:uid="{00000000-0005-0000-0000-00007D370000}"/>
    <cellStyle name="常规 3 2 4 10 3 2 2 3" xfId="14159" xr:uid="{00000000-0005-0000-0000-00007E370000}"/>
    <cellStyle name="常规 3 2 4 10 3 2 2 3 2" xfId="6298" xr:uid="{00000000-0005-0000-0000-0000C9180000}"/>
    <cellStyle name="常规 3 2 4 10 3 2 2 4" xfId="14160" xr:uid="{00000000-0005-0000-0000-00007F370000}"/>
    <cellStyle name="常规 3 2 4 10 3 2 3" xfId="14161" xr:uid="{00000000-0005-0000-0000-000080370000}"/>
    <cellStyle name="常规 3 2 4 10 3 2 4" xfId="14162" xr:uid="{00000000-0005-0000-0000-000081370000}"/>
    <cellStyle name="常规 3 2 4 10 3 2 4 2" xfId="3729" xr:uid="{00000000-0005-0000-0000-0000C00E0000}"/>
    <cellStyle name="常规 3 2 4 10 3 2 5" xfId="13769" xr:uid="{00000000-0005-0000-0000-0000F8350000}"/>
    <cellStyle name="常规 3 2 4 10 3 2 6" xfId="13779" xr:uid="{00000000-0005-0000-0000-000002360000}"/>
    <cellStyle name="常规 3 2 4 10 3 3" xfId="14163" xr:uid="{00000000-0005-0000-0000-000082370000}"/>
    <cellStyle name="常规 3 2 4 10 3 4" xfId="12964" xr:uid="{00000000-0005-0000-0000-0000D3320000}"/>
    <cellStyle name="常规 3 2 4 10 3 4 2" xfId="14164" xr:uid="{00000000-0005-0000-0000-000083370000}"/>
    <cellStyle name="常规 3 2 4 10 3 5" xfId="14165" xr:uid="{00000000-0005-0000-0000-000084370000}"/>
    <cellStyle name="常规 3 2 4 10 3 6" xfId="14166" xr:uid="{00000000-0005-0000-0000-000085370000}"/>
    <cellStyle name="常规 3 2 4 10 4" xfId="14167" xr:uid="{00000000-0005-0000-0000-000086370000}"/>
    <cellStyle name="常规 3 2 4 10 4 2" xfId="14168" xr:uid="{00000000-0005-0000-0000-000087370000}"/>
    <cellStyle name="常规 3 2 4 10 4 2 2" xfId="14169" xr:uid="{00000000-0005-0000-0000-000088370000}"/>
    <cellStyle name="常规 3 2 4 10 4 2 2 2" xfId="14170" xr:uid="{00000000-0005-0000-0000-000089370000}"/>
    <cellStyle name="常规 3 2 4 10 4 2 2 3" xfId="14171" xr:uid="{00000000-0005-0000-0000-00008A370000}"/>
    <cellStyle name="常规 3 2 4 10 4 2 2 3 2" xfId="13863" xr:uid="{00000000-0005-0000-0000-000056360000}"/>
    <cellStyle name="常规 3 2 4 10 4 2 2 4" xfId="14172" xr:uid="{00000000-0005-0000-0000-00008B370000}"/>
    <cellStyle name="常规 3 2 4 10 4 2 3" xfId="14173" xr:uid="{00000000-0005-0000-0000-00008C370000}"/>
    <cellStyle name="常规 3 2 4 10 4 2 4" xfId="14174" xr:uid="{00000000-0005-0000-0000-00008D370000}"/>
    <cellStyle name="常规 3 2 4 10 4 2 4 2" xfId="3905" xr:uid="{00000000-0005-0000-0000-0000700F0000}"/>
    <cellStyle name="常规 3 2 4 10 4 2 5" xfId="13849" xr:uid="{00000000-0005-0000-0000-000048360000}"/>
    <cellStyle name="常规 3 2 4 10 4 2 6" xfId="13854" xr:uid="{00000000-0005-0000-0000-00004D360000}"/>
    <cellStyle name="常规 3 2 4 10 4 3" xfId="14175" xr:uid="{00000000-0005-0000-0000-00008E370000}"/>
    <cellStyle name="常规 3 2 4 10 4 4" xfId="14176" xr:uid="{00000000-0005-0000-0000-00008F370000}"/>
    <cellStyle name="常规 3 2 4 10 4 4 2" xfId="14177" xr:uid="{00000000-0005-0000-0000-000090370000}"/>
    <cellStyle name="常规 3 2 4 10 4 5" xfId="14178" xr:uid="{00000000-0005-0000-0000-000091370000}"/>
    <cellStyle name="常规 3 2 4 10 4 6" xfId="14179" xr:uid="{00000000-0005-0000-0000-000092370000}"/>
    <cellStyle name="常规 3 2 4 10 5" xfId="14180" xr:uid="{00000000-0005-0000-0000-000093370000}"/>
    <cellStyle name="常规 3 2 4 10 5 2" xfId="14181" xr:uid="{00000000-0005-0000-0000-000094370000}"/>
    <cellStyle name="常规 3 2 4 10 6" xfId="14183" xr:uid="{00000000-0005-0000-0000-000096370000}"/>
    <cellStyle name="常规 3 2 4 10 6 2" xfId="14185" xr:uid="{00000000-0005-0000-0000-000098370000}"/>
    <cellStyle name="常规 3 2 4 10 7" xfId="14186" xr:uid="{00000000-0005-0000-0000-000099370000}"/>
    <cellStyle name="常规 3 2 4 10 8" xfId="14187" xr:uid="{00000000-0005-0000-0000-00009A370000}"/>
    <cellStyle name="常规 3 2 4 11" xfId="14188" xr:uid="{00000000-0005-0000-0000-00009B370000}"/>
    <cellStyle name="常规 3 2 4 11 2" xfId="14189" xr:uid="{00000000-0005-0000-0000-00009C370000}"/>
    <cellStyle name="常规 3 2 4 11 2 2" xfId="14190" xr:uid="{00000000-0005-0000-0000-00009D370000}"/>
    <cellStyle name="常规 3 2 4 11 2 2 2" xfId="14192" xr:uid="{00000000-0005-0000-0000-00009F370000}"/>
    <cellStyle name="常规 3 2 4 11 2 2 2 2" xfId="14193" xr:uid="{00000000-0005-0000-0000-0000A0370000}"/>
    <cellStyle name="常规 3 2 4 11 2 2 2 2 2" xfId="10554" xr:uid="{00000000-0005-0000-0000-000069290000}"/>
    <cellStyle name="常规 3 2 4 11 2 2 2 2 3" xfId="10557" xr:uid="{00000000-0005-0000-0000-00006C290000}"/>
    <cellStyle name="常规 3 2 4 11 2 2 2 2 3 2" xfId="14195" xr:uid="{00000000-0005-0000-0000-0000A2370000}"/>
    <cellStyle name="常规 3 2 4 11 2 2 2 2 4" xfId="14197" xr:uid="{00000000-0005-0000-0000-0000A4370000}"/>
    <cellStyle name="常规 3 2 4 11 2 2 2 3" xfId="14198" xr:uid="{00000000-0005-0000-0000-0000A5370000}"/>
    <cellStyle name="常规 3 2 4 11 2 2 2 4" xfId="14199" xr:uid="{00000000-0005-0000-0000-0000A6370000}"/>
    <cellStyle name="常规 3 2 4 11 2 2 2 4 2" xfId="14201" xr:uid="{00000000-0005-0000-0000-0000A8370000}"/>
    <cellStyle name="常规 3 2 4 11 2 2 2 5" xfId="14202" xr:uid="{00000000-0005-0000-0000-0000A9370000}"/>
    <cellStyle name="常规 3 2 4 11 2 2 2 6" xfId="14203" xr:uid="{00000000-0005-0000-0000-0000AA370000}"/>
    <cellStyle name="常规 3 2 4 11 2 2 3" xfId="14205" xr:uid="{00000000-0005-0000-0000-0000AC370000}"/>
    <cellStyle name="常规 3 2 4 11 2 2 4" xfId="14206" xr:uid="{00000000-0005-0000-0000-0000AD370000}"/>
    <cellStyle name="常规 3 2 4 11 2 2 4 2" xfId="14207" xr:uid="{00000000-0005-0000-0000-0000AE370000}"/>
    <cellStyle name="常规 3 2 4 11 2 2 5" xfId="14210" xr:uid="{00000000-0005-0000-0000-0000B1370000}"/>
    <cellStyle name="常规 3 2 4 11 2 2 6" xfId="14213" xr:uid="{00000000-0005-0000-0000-0000B4370000}"/>
    <cellStyle name="常规 3 2 4 11 2 3" xfId="14214" xr:uid="{00000000-0005-0000-0000-0000B5370000}"/>
    <cellStyle name="常规 3 2 4 11 2 3 2" xfId="9033" xr:uid="{00000000-0005-0000-0000-000078230000}"/>
    <cellStyle name="常规 3 2 4 11 2 3 2 2" xfId="8515" xr:uid="{00000000-0005-0000-0000-000072210000}"/>
    <cellStyle name="常规 3 2 4 11 2 3 2 2 2" xfId="8518" xr:uid="{00000000-0005-0000-0000-000075210000}"/>
    <cellStyle name="常规 3 2 4 11 2 3 2 2 2 2" xfId="14216" xr:uid="{00000000-0005-0000-0000-0000B7370000}"/>
    <cellStyle name="常规 3 2 4 11 2 3 2 2 2 3" xfId="14217" xr:uid="{00000000-0005-0000-0000-0000B8370000}"/>
    <cellStyle name="常规 3 2 4 11 2 3 2 2 2 3 2" xfId="14218" xr:uid="{00000000-0005-0000-0000-0000B9370000}"/>
    <cellStyle name="常规 3 2 4 11 2 3 2 2 2 4" xfId="14219" xr:uid="{00000000-0005-0000-0000-0000BA370000}"/>
    <cellStyle name="常规 3 2 4 11 2 3 2 2 3" xfId="14222" xr:uid="{00000000-0005-0000-0000-0000BD370000}"/>
    <cellStyle name="常规 3 2 4 11 2 3 2 2 4" xfId="14224" xr:uid="{00000000-0005-0000-0000-0000BF370000}"/>
    <cellStyle name="常规 3 2 4 11 2 3 2 2 4 2" xfId="14225" xr:uid="{00000000-0005-0000-0000-0000C0370000}"/>
    <cellStyle name="常规 3 2 4 11 2 3 2 2 5" xfId="14227" xr:uid="{00000000-0005-0000-0000-0000C2370000}"/>
    <cellStyle name="常规 3 2 4 11 2 3 2 2 6" xfId="14228" xr:uid="{00000000-0005-0000-0000-0000C3370000}"/>
    <cellStyle name="常规 3 2 4 11 2 3 2 3" xfId="8520" xr:uid="{00000000-0005-0000-0000-000077210000}"/>
    <cellStyle name="常规 3 2 4 11 2 3 2 4" xfId="8524" xr:uid="{00000000-0005-0000-0000-00007B210000}"/>
    <cellStyle name="常规 3 2 4 11 2 3 2 4 2" xfId="4" xr:uid="{00000000-0005-0000-0000-000004000000}"/>
    <cellStyle name="常规 3 2 4 11 2 3 2 5" xfId="8526" xr:uid="{00000000-0005-0000-0000-00007D210000}"/>
    <cellStyle name="常规 3 2 4 11 2 3 2 6" xfId="14229" xr:uid="{00000000-0005-0000-0000-0000C4370000}"/>
    <cellStyle name="常规 3 2 4 11 2 3 3" xfId="9036" xr:uid="{00000000-0005-0000-0000-00007B230000}"/>
    <cellStyle name="常规 3 2 4 11 2 3 3 2" xfId="14230" xr:uid="{00000000-0005-0000-0000-0000C5370000}"/>
    <cellStyle name="常规 3 2 4 11 2 3 3 2 2" xfId="1047" xr:uid="{00000000-0005-0000-0000-000046040000}"/>
    <cellStyle name="常规 3 2 4 11 2 3 3 2 2 2" xfId="14233" xr:uid="{00000000-0005-0000-0000-0000C8370000}"/>
    <cellStyle name="常规 3 2 4 11 2 3 3 2 2 3" xfId="14236" xr:uid="{00000000-0005-0000-0000-0000CB370000}"/>
    <cellStyle name="常规 3 2 4 11 2 3 3 2 2 3 2" xfId="14237" xr:uid="{00000000-0005-0000-0000-0000CC370000}"/>
    <cellStyle name="常规 3 2 4 11 2 3 3 2 2 4" xfId="1743" xr:uid="{00000000-0005-0000-0000-0000FE060000}"/>
    <cellStyle name="常规 3 2 4 11 2 3 3 2 3" xfId="14238" xr:uid="{00000000-0005-0000-0000-0000CD370000}"/>
    <cellStyle name="常规 3 2 4 11 2 3 3 2 4" xfId="14239" xr:uid="{00000000-0005-0000-0000-0000CE370000}"/>
    <cellStyle name="常规 3 2 4 11 2 3 3 2 4 2" xfId="14240" xr:uid="{00000000-0005-0000-0000-0000CF370000}"/>
    <cellStyle name="常规 3 2 4 11 2 3 3 2 5" xfId="14241" xr:uid="{00000000-0005-0000-0000-0000D0370000}"/>
    <cellStyle name="常规 3 2 4 11 2 3 3 2 6" xfId="14242" xr:uid="{00000000-0005-0000-0000-0000D1370000}"/>
    <cellStyle name="常规 3 2 4 11 2 3 3 3" xfId="14244" xr:uid="{00000000-0005-0000-0000-0000D3370000}"/>
    <cellStyle name="常规 3 2 4 11 2 3 3 4" xfId="14245" xr:uid="{00000000-0005-0000-0000-0000D4370000}"/>
    <cellStyle name="常规 3 2 4 11 2 3 3 4 2" xfId="844" xr:uid="{00000000-0005-0000-0000-00007B030000}"/>
    <cellStyle name="常规 3 2 4 11 2 3 3 5" xfId="14246" xr:uid="{00000000-0005-0000-0000-0000D5370000}"/>
    <cellStyle name="常规 3 2 4 11 2 3 3 6" xfId="14247" xr:uid="{00000000-0005-0000-0000-0000D6370000}"/>
    <cellStyle name="常规 3 2 4 11 2 3 4" xfId="14249" xr:uid="{00000000-0005-0000-0000-0000D8370000}"/>
    <cellStyle name="常规 3 2 4 11 2 3 4 2" xfId="14250" xr:uid="{00000000-0005-0000-0000-0000D9370000}"/>
    <cellStyle name="常规 3 2 4 11 2 3 5" xfId="9293" xr:uid="{00000000-0005-0000-0000-00007C240000}"/>
    <cellStyle name="常规 3 2 4 11 2 3 5 2" xfId="382" xr:uid="{00000000-0005-0000-0000-0000AD010000}"/>
    <cellStyle name="常规 3 2 4 11 2 3 6" xfId="14252" xr:uid="{00000000-0005-0000-0000-0000DB370000}"/>
    <cellStyle name="常规 3 2 4 11 2 3 7" xfId="14254" xr:uid="{00000000-0005-0000-0000-0000DD370000}"/>
    <cellStyle name="常规 3 2 4 11 2 4" xfId="14255" xr:uid="{00000000-0005-0000-0000-0000DE370000}"/>
    <cellStyle name="常规 3 2 4 11 2 4 2" xfId="14256" xr:uid="{00000000-0005-0000-0000-0000DF370000}"/>
    <cellStyle name="常规 3 2 4 11 2 5" xfId="14257" xr:uid="{00000000-0005-0000-0000-0000E0370000}"/>
    <cellStyle name="常规 3 2 4 11 2 5 2" xfId="14258" xr:uid="{00000000-0005-0000-0000-0000E1370000}"/>
    <cellStyle name="常规 3 2 4 11 2 6" xfId="14259" xr:uid="{00000000-0005-0000-0000-0000E2370000}"/>
    <cellStyle name="常规 3 2 4 11 2 7" xfId="14260" xr:uid="{00000000-0005-0000-0000-0000E3370000}"/>
    <cellStyle name="常规 3 2 4 11 3" xfId="11511" xr:uid="{00000000-0005-0000-0000-0000262D0000}"/>
    <cellStyle name="常规 3 2 4 11 3 2" xfId="11513" xr:uid="{00000000-0005-0000-0000-0000282D0000}"/>
    <cellStyle name="常规 3 2 4 11 3 2 2" xfId="11518" xr:uid="{00000000-0005-0000-0000-00002D2D0000}"/>
    <cellStyle name="常规 3 2 4 11 3 2 2 2" xfId="11521" xr:uid="{00000000-0005-0000-0000-0000302D0000}"/>
    <cellStyle name="常规 3 2 4 11 3 2 2 3" xfId="11524" xr:uid="{00000000-0005-0000-0000-0000332D0000}"/>
    <cellStyle name="常规 3 2 4 11 3 2 2 3 2" xfId="11527" xr:uid="{00000000-0005-0000-0000-0000362D0000}"/>
    <cellStyle name="常规 3 2 4 11 3 2 2 4" xfId="11530" xr:uid="{00000000-0005-0000-0000-0000392D0000}"/>
    <cellStyle name="常规 3 2 4 11 3 2 3" xfId="11535" xr:uid="{00000000-0005-0000-0000-00003E2D0000}"/>
    <cellStyle name="常规 3 2 4 11 3 2 4" xfId="11539" xr:uid="{00000000-0005-0000-0000-0000422D0000}"/>
    <cellStyle name="常规 3 2 4 11 3 2 4 2" xfId="11542" xr:uid="{00000000-0005-0000-0000-0000452D0000}"/>
    <cellStyle name="常规 3 2 4 11 3 2 5" xfId="11548" xr:uid="{00000000-0005-0000-0000-00004B2D0000}"/>
    <cellStyle name="常规 3 2 4 11 3 2 6" xfId="11553" xr:uid="{00000000-0005-0000-0000-0000502D0000}"/>
    <cellStyle name="常规 3 2 4 11 3 3" xfId="11555" xr:uid="{00000000-0005-0000-0000-0000522D0000}"/>
    <cellStyle name="常规 3 2 4 11 3 4" xfId="11558" xr:uid="{00000000-0005-0000-0000-0000552D0000}"/>
    <cellStyle name="常规 3 2 4 11 3 4 2" xfId="9095" xr:uid="{00000000-0005-0000-0000-0000B6230000}"/>
    <cellStyle name="常规 3 2 4 11 3 5" xfId="11560" xr:uid="{00000000-0005-0000-0000-0000572D0000}"/>
    <cellStyle name="常规 3 2 4 11 3 6" xfId="11562" xr:uid="{00000000-0005-0000-0000-0000592D0000}"/>
    <cellStyle name="常规 3 2 4 11 4" xfId="11564" xr:uid="{00000000-0005-0000-0000-00005B2D0000}"/>
    <cellStyle name="常规 3 2 4 11 4 2" xfId="11566" xr:uid="{00000000-0005-0000-0000-00005D2D0000}"/>
    <cellStyle name="常规 3 2 4 11 4 2 2" xfId="11569" xr:uid="{00000000-0005-0000-0000-0000602D0000}"/>
    <cellStyle name="常规 3 2 4 11 4 2 2 2" xfId="11571" xr:uid="{00000000-0005-0000-0000-0000622D0000}"/>
    <cellStyle name="常规 3 2 4 11 4 2 2 3" xfId="11579" xr:uid="{00000000-0005-0000-0000-00006A2D0000}"/>
    <cellStyle name="常规 3 2 4 11 4 2 2 3 2" xfId="14261" xr:uid="{00000000-0005-0000-0000-0000E4370000}"/>
    <cellStyle name="常规 3 2 4 11 4 2 2 4" xfId="2093" xr:uid="{00000000-0005-0000-0000-00005C080000}"/>
    <cellStyle name="常规 3 2 4 11 4 2 3" xfId="11583" xr:uid="{00000000-0005-0000-0000-00006E2D0000}"/>
    <cellStyle name="常规 3 2 4 11 4 2 4" xfId="11586" xr:uid="{00000000-0005-0000-0000-0000712D0000}"/>
    <cellStyle name="常规 3 2 4 11 4 2 4 2" xfId="11588" xr:uid="{00000000-0005-0000-0000-0000732D0000}"/>
    <cellStyle name="常规 3 2 4 11 4 2 5" xfId="11593" xr:uid="{00000000-0005-0000-0000-0000782D0000}"/>
    <cellStyle name="常规 3 2 4 11 4 2 6" xfId="11597" xr:uid="{00000000-0005-0000-0000-00007C2D0000}"/>
    <cellStyle name="常规 3 2 4 11 4 3" xfId="11599" xr:uid="{00000000-0005-0000-0000-00007E2D0000}"/>
    <cellStyle name="常规 3 2 4 11 4 4" xfId="11613" xr:uid="{00000000-0005-0000-0000-00008C2D0000}"/>
    <cellStyle name="常规 3 2 4 11 4 4 2" xfId="11615" xr:uid="{00000000-0005-0000-0000-00008E2D0000}"/>
    <cellStyle name="常规 3 2 4 11 4 5" xfId="11617" xr:uid="{00000000-0005-0000-0000-0000902D0000}"/>
    <cellStyle name="常规 3 2 4 11 4 6" xfId="11620" xr:uid="{00000000-0005-0000-0000-0000932D0000}"/>
    <cellStyle name="常规 3 2 4 11 5" xfId="11623" xr:uid="{00000000-0005-0000-0000-0000962D0000}"/>
    <cellStyle name="常规 3 2 4 11 5 2" xfId="11625" xr:uid="{00000000-0005-0000-0000-0000982D0000}"/>
    <cellStyle name="常规 3 2 4 11 6" xfId="525" xr:uid="{00000000-0005-0000-0000-00003C020000}"/>
    <cellStyle name="常规 3 2 4 11 6 2" xfId="5711" xr:uid="{00000000-0005-0000-0000-00007E160000}"/>
    <cellStyle name="常规 3 2 4 11 7" xfId="910" xr:uid="{00000000-0005-0000-0000-0000BD030000}"/>
    <cellStyle name="常规 3 2 4 11 8" xfId="587" xr:uid="{00000000-0005-0000-0000-00007A020000}"/>
    <cellStyle name="常规 3 2 4 12" xfId="14262" xr:uid="{00000000-0005-0000-0000-0000E5370000}"/>
    <cellStyle name="常规 3 2 4 12 2" xfId="14263" xr:uid="{00000000-0005-0000-0000-0000E6370000}"/>
    <cellStyle name="常规 3 2 4 12 3" xfId="11629" xr:uid="{00000000-0005-0000-0000-00009C2D0000}"/>
    <cellStyle name="常规 3 2 4 12 3 2" xfId="11632" xr:uid="{00000000-0005-0000-0000-00009F2D0000}"/>
    <cellStyle name="常规 3 2 4 12 4" xfId="11646" xr:uid="{00000000-0005-0000-0000-0000AD2D0000}"/>
    <cellStyle name="常规 3 2 4 12 5" xfId="11648" xr:uid="{00000000-0005-0000-0000-0000AF2D0000}"/>
    <cellStyle name="常规 3 2 4 13" xfId="14264" xr:uid="{00000000-0005-0000-0000-0000E7370000}"/>
    <cellStyle name="常规 3 2 4 14" xfId="14265" xr:uid="{00000000-0005-0000-0000-0000E8370000}"/>
    <cellStyle name="常规 3 2 4 14 2" xfId="9923" xr:uid="{00000000-0005-0000-0000-0000F2260000}"/>
    <cellStyle name="常规 3 2 4 15" xfId="14266" xr:uid="{00000000-0005-0000-0000-0000E9370000}"/>
    <cellStyle name="常规 3 2 4 16" xfId="173" xr:uid="{00000000-0005-0000-0000-0000CF000000}"/>
    <cellStyle name="常规 3 2 4 2" xfId="14267" xr:uid="{00000000-0005-0000-0000-0000EA370000}"/>
    <cellStyle name="常规 3 2 4 2 2" xfId="14268" xr:uid="{00000000-0005-0000-0000-0000EB370000}"/>
    <cellStyle name="常规 3 2 4 2 2 2" xfId="14270" xr:uid="{00000000-0005-0000-0000-0000ED370000}"/>
    <cellStyle name="常规 3 2 4 2 2 2 2" xfId="3648" xr:uid="{00000000-0005-0000-0000-00006F0E0000}"/>
    <cellStyle name="常规 3 2 4 2 2 2 2 2" xfId="14271" xr:uid="{00000000-0005-0000-0000-0000EE370000}"/>
    <cellStyle name="常规 3 2 4 2 2 2 2 2 2" xfId="14272" xr:uid="{00000000-0005-0000-0000-0000EF370000}"/>
    <cellStyle name="常规 3 2 4 2 2 2 2 2 2 2" xfId="14273" xr:uid="{00000000-0005-0000-0000-0000F0370000}"/>
    <cellStyle name="常规 3 2 4 2 2 2 2 2 2 3" xfId="14274" xr:uid="{00000000-0005-0000-0000-0000F1370000}"/>
    <cellStyle name="常规 3 2 4 2 2 2 2 2 2 3 2" xfId="14275" xr:uid="{00000000-0005-0000-0000-0000F2370000}"/>
    <cellStyle name="常规 3 2 4 2 2 2 2 2 2 4" xfId="14276" xr:uid="{00000000-0005-0000-0000-0000F3370000}"/>
    <cellStyle name="常规 3 2 4 2 2 2 2 2 3" xfId="14277" xr:uid="{00000000-0005-0000-0000-0000F4370000}"/>
    <cellStyle name="常规 3 2 4 2 2 2 2 2 4" xfId="14278" xr:uid="{00000000-0005-0000-0000-0000F5370000}"/>
    <cellStyle name="常规 3 2 4 2 2 2 2 2 4 2" xfId="14279" xr:uid="{00000000-0005-0000-0000-0000F6370000}"/>
    <cellStyle name="常规 3 2 4 2 2 2 2 2 5" xfId="14280" xr:uid="{00000000-0005-0000-0000-0000F7370000}"/>
    <cellStyle name="常规 3 2 4 2 2 2 2 2 6" xfId="14281" xr:uid="{00000000-0005-0000-0000-0000F8370000}"/>
    <cellStyle name="常规 3 2 4 2 2 2 2 3" xfId="14282" xr:uid="{00000000-0005-0000-0000-0000F9370000}"/>
    <cellStyle name="常规 3 2 4 2 2 2 2 4" xfId="2439" xr:uid="{00000000-0005-0000-0000-0000B6090000}"/>
    <cellStyle name="常规 3 2 4 2 2 2 2 4 2" xfId="11698" xr:uid="{00000000-0005-0000-0000-0000E12D0000}"/>
    <cellStyle name="常规 3 2 4 2 2 2 2 5" xfId="14283" xr:uid="{00000000-0005-0000-0000-0000FA370000}"/>
    <cellStyle name="常规 3 2 4 2 2 2 2 6" xfId="14285" xr:uid="{00000000-0005-0000-0000-0000FC370000}"/>
    <cellStyle name="常规 3 2 4 2 2 2 3" xfId="14286" xr:uid="{00000000-0005-0000-0000-0000FD370000}"/>
    <cellStyle name="常规 3 2 4 2 2 2 3 2" xfId="14287" xr:uid="{00000000-0005-0000-0000-0000FE370000}"/>
    <cellStyle name="常规 3 2 4 2 2 2 3 2 2" xfId="10689" xr:uid="{00000000-0005-0000-0000-0000F0290000}"/>
    <cellStyle name="常规 3 2 4 2 2 2 3 2 2 2" xfId="14289" xr:uid="{00000000-0005-0000-0000-000000380000}"/>
    <cellStyle name="常规 3 2 4 2 2 2 3 2 2 2 2" xfId="14292" xr:uid="{00000000-0005-0000-0000-000003380000}"/>
    <cellStyle name="常规 3 2 4 2 2 2 3 2 2 2 3" xfId="14293" xr:uid="{00000000-0005-0000-0000-000004380000}"/>
    <cellStyle name="常规 3 2 4 2 2 2 3 2 2 2 3 2" xfId="14294" xr:uid="{00000000-0005-0000-0000-000005380000}"/>
    <cellStyle name="常规 3 2 4 2 2 2 3 2 2 2 4" xfId="14296" xr:uid="{00000000-0005-0000-0000-000007380000}"/>
    <cellStyle name="常规 3 2 4 2 2 2 3 2 2 3" xfId="6946" xr:uid="{00000000-0005-0000-0000-0000511B0000}"/>
    <cellStyle name="常规 3 2 4 2 2 2 3 2 2 4" xfId="14298" xr:uid="{00000000-0005-0000-0000-000009380000}"/>
    <cellStyle name="常规 3 2 4 2 2 2 3 2 2 4 2" xfId="14299" xr:uid="{00000000-0005-0000-0000-00000A380000}"/>
    <cellStyle name="常规 3 2 4 2 2 2 3 2 2 5" xfId="14300" xr:uid="{00000000-0005-0000-0000-00000B380000}"/>
    <cellStyle name="常规 3 2 4 2 2 2 3 2 2 6" xfId="14301" xr:uid="{00000000-0005-0000-0000-00000C380000}"/>
    <cellStyle name="常规 3 2 4 2 2 2 3 2 3" xfId="14302" xr:uid="{00000000-0005-0000-0000-00000D380000}"/>
    <cellStyle name="常规 3 2 4 2 2 2 3 2 4" xfId="14303" xr:uid="{00000000-0005-0000-0000-00000E380000}"/>
    <cellStyle name="常规 3 2 4 2 2 2 3 2 4 2" xfId="14305" xr:uid="{00000000-0005-0000-0000-000010380000}"/>
    <cellStyle name="常规 3 2 4 2 2 2 3 2 5" xfId="14306" xr:uid="{00000000-0005-0000-0000-000011380000}"/>
    <cellStyle name="常规 3 2 4 2 2 2 3 2 6" xfId="14307" xr:uid="{00000000-0005-0000-0000-000012380000}"/>
    <cellStyle name="常规 3 2 4 2 2 2 3 3" xfId="14308" xr:uid="{00000000-0005-0000-0000-000013380000}"/>
    <cellStyle name="常规 3 2 4 2 2 2 3 3 2" xfId="10787" xr:uid="{00000000-0005-0000-0000-0000522A0000}"/>
    <cellStyle name="常规 3 2 4 2 2 2 3 3 2 2" xfId="10790" xr:uid="{00000000-0005-0000-0000-0000552A0000}"/>
    <cellStyle name="常规 3 2 4 2 2 2 3 3 2 2 2" xfId="14309" xr:uid="{00000000-0005-0000-0000-000014380000}"/>
    <cellStyle name="常规 3 2 4 2 2 2 3 3 2 2 3" xfId="14310" xr:uid="{00000000-0005-0000-0000-000015380000}"/>
    <cellStyle name="常规 3 2 4 2 2 2 3 3 2 2 3 2" xfId="14311" xr:uid="{00000000-0005-0000-0000-000016380000}"/>
    <cellStyle name="常规 3 2 4 2 2 2 3 3 2 2 4" xfId="14313" xr:uid="{00000000-0005-0000-0000-000018380000}"/>
    <cellStyle name="常规 3 2 4 2 2 2 3 3 2 3" xfId="14315" xr:uid="{00000000-0005-0000-0000-00001A380000}"/>
    <cellStyle name="常规 3 2 4 2 2 2 3 3 2 4" xfId="14316" xr:uid="{00000000-0005-0000-0000-00001B380000}"/>
    <cellStyle name="常规 3 2 4 2 2 2 3 3 2 4 2" xfId="14317" xr:uid="{00000000-0005-0000-0000-00001C380000}"/>
    <cellStyle name="常规 3 2 4 2 2 2 3 3 2 5" xfId="14318" xr:uid="{00000000-0005-0000-0000-00001D380000}"/>
    <cellStyle name="常规 3 2 4 2 2 2 3 3 2 6" xfId="14319" xr:uid="{00000000-0005-0000-0000-00001E380000}"/>
    <cellStyle name="常规 3 2 4 2 2 2 3 3 3" xfId="10792" xr:uid="{00000000-0005-0000-0000-0000572A0000}"/>
    <cellStyle name="常规 3 2 4 2 2 2 3 3 4" xfId="10794" xr:uid="{00000000-0005-0000-0000-0000592A0000}"/>
    <cellStyle name="常规 3 2 4 2 2 2 3 3 4 2" xfId="14321" xr:uid="{00000000-0005-0000-0000-000020380000}"/>
    <cellStyle name="常规 3 2 4 2 2 2 3 3 5" xfId="14322" xr:uid="{00000000-0005-0000-0000-000021380000}"/>
    <cellStyle name="常规 3 2 4 2 2 2 3 3 6" xfId="14323" xr:uid="{00000000-0005-0000-0000-000022380000}"/>
    <cellStyle name="常规 3 2 4 2 2 2 3 4" xfId="14324" xr:uid="{00000000-0005-0000-0000-000023380000}"/>
    <cellStyle name="常规 3 2 4 2 2 2 3 4 2" xfId="10836" xr:uid="{00000000-0005-0000-0000-0000832A0000}"/>
    <cellStyle name="常规 3 2 4 2 2 2 3 5" xfId="14325" xr:uid="{00000000-0005-0000-0000-000024380000}"/>
    <cellStyle name="常规 3 2 4 2 2 2 3 5 2" xfId="14326" xr:uid="{00000000-0005-0000-0000-000025380000}"/>
    <cellStyle name="常规 3 2 4 2 2 2 3 6" xfId="14327" xr:uid="{00000000-0005-0000-0000-000026380000}"/>
    <cellStyle name="常规 3 2 4 2 2 2 3 7" xfId="14328" xr:uid="{00000000-0005-0000-0000-000027380000}"/>
    <cellStyle name="常规 3 2 4 2 2 2 4" xfId="9555" xr:uid="{00000000-0005-0000-0000-000082250000}"/>
    <cellStyle name="常规 3 2 4 2 2 2 4 2" xfId="14329" xr:uid="{00000000-0005-0000-0000-000028380000}"/>
    <cellStyle name="常规 3 2 4 2 2 2 5" xfId="14330" xr:uid="{00000000-0005-0000-0000-000029380000}"/>
    <cellStyle name="常规 3 2 4 2 2 2 5 2" xfId="14331" xr:uid="{00000000-0005-0000-0000-00002A380000}"/>
    <cellStyle name="常规 3 2 4 2 2 2 6" xfId="14332" xr:uid="{00000000-0005-0000-0000-00002B380000}"/>
    <cellStyle name="常规 3 2 4 2 2 2 7" xfId="14334" xr:uid="{00000000-0005-0000-0000-00002D380000}"/>
    <cellStyle name="常规 3 2 4 2 2 3" xfId="7634" xr:uid="{00000000-0005-0000-0000-0000011E0000}"/>
    <cellStyle name="常规 3 2 4 2 2 3 2" xfId="7636" xr:uid="{00000000-0005-0000-0000-0000031E0000}"/>
    <cellStyle name="常规 3 2 4 2 2 3 2 2" xfId="14335" xr:uid="{00000000-0005-0000-0000-00002E380000}"/>
    <cellStyle name="常规 3 2 4 2 2 3 2 2 2" xfId="14336" xr:uid="{00000000-0005-0000-0000-00002F380000}"/>
    <cellStyle name="常规 3 2 4 2 2 3 2 2 3" xfId="14337" xr:uid="{00000000-0005-0000-0000-000030380000}"/>
    <cellStyle name="常规 3 2 4 2 2 3 2 2 3 2" xfId="14340" xr:uid="{00000000-0005-0000-0000-000033380000}"/>
    <cellStyle name="常规 3 2 4 2 2 3 2 2 4" xfId="14341" xr:uid="{00000000-0005-0000-0000-000034380000}"/>
    <cellStyle name="常规 3 2 4 2 2 3 2 3" xfId="14342" xr:uid="{00000000-0005-0000-0000-000035380000}"/>
    <cellStyle name="常规 3 2 4 2 2 3 2 4" xfId="14343" xr:uid="{00000000-0005-0000-0000-000036380000}"/>
    <cellStyle name="常规 3 2 4 2 2 3 2 4 2" xfId="14345" xr:uid="{00000000-0005-0000-0000-000038380000}"/>
    <cellStyle name="常规 3 2 4 2 2 3 2 5" xfId="14346" xr:uid="{00000000-0005-0000-0000-000039380000}"/>
    <cellStyle name="常规 3 2 4 2 2 3 2 6" xfId="14347" xr:uid="{00000000-0005-0000-0000-00003A380000}"/>
    <cellStyle name="常规 3 2 4 2 2 3 3" xfId="7638" xr:uid="{00000000-0005-0000-0000-0000051E0000}"/>
    <cellStyle name="常规 3 2 4 2 2 3 4" xfId="7641" xr:uid="{00000000-0005-0000-0000-0000081E0000}"/>
    <cellStyle name="常规 3 2 4 2 2 3 4 2" xfId="5722" xr:uid="{00000000-0005-0000-0000-000089160000}"/>
    <cellStyle name="常规 3 2 4 2 2 3 5" xfId="14348" xr:uid="{00000000-0005-0000-0000-00003B380000}"/>
    <cellStyle name="常规 3 2 4 2 2 3 6" xfId="14350" xr:uid="{00000000-0005-0000-0000-00003D380000}"/>
    <cellStyle name="常规 3 2 4 2 2 4" xfId="7645" xr:uid="{00000000-0005-0000-0000-00000C1E0000}"/>
    <cellStyle name="常规 3 2 4 2 2 4 2" xfId="14352" xr:uid="{00000000-0005-0000-0000-00003F380000}"/>
    <cellStyle name="常规 3 2 4 2 2 4 2 2" xfId="14354" xr:uid="{00000000-0005-0000-0000-000041380000}"/>
    <cellStyle name="常规 3 2 4 2 2 4 2 2 2" xfId="14356" xr:uid="{00000000-0005-0000-0000-000043380000}"/>
    <cellStyle name="常规 3 2 4 2 2 4 2 2 3" xfId="14357" xr:uid="{00000000-0005-0000-0000-000044380000}"/>
    <cellStyle name="常规 3 2 4 2 2 4 2 2 3 2" xfId="14358" xr:uid="{00000000-0005-0000-0000-000045380000}"/>
    <cellStyle name="常规 3 2 4 2 2 4 2 2 4" xfId="14359" xr:uid="{00000000-0005-0000-0000-000046380000}"/>
    <cellStyle name="常规 3 2 4 2 2 4 2 3" xfId="14361" xr:uid="{00000000-0005-0000-0000-000048380000}"/>
    <cellStyle name="常规 3 2 4 2 2 4 2 4" xfId="14363" xr:uid="{00000000-0005-0000-0000-00004A380000}"/>
    <cellStyle name="常规 3 2 4 2 2 4 2 4 2" xfId="14365" xr:uid="{00000000-0005-0000-0000-00004C380000}"/>
    <cellStyle name="常规 3 2 4 2 2 4 2 5" xfId="14366" xr:uid="{00000000-0005-0000-0000-00004D380000}"/>
    <cellStyle name="常规 3 2 4 2 2 4 2 6" xfId="3167" xr:uid="{00000000-0005-0000-0000-00008E0C0000}"/>
    <cellStyle name="常规 3 2 4 2 2 4 3" xfId="14368" xr:uid="{00000000-0005-0000-0000-00004F380000}"/>
    <cellStyle name="常规 3 2 4 2 2 4 4" xfId="14370" xr:uid="{00000000-0005-0000-0000-000051380000}"/>
    <cellStyle name="常规 3 2 4 2 2 4 4 2" xfId="14372" xr:uid="{00000000-0005-0000-0000-000053380000}"/>
    <cellStyle name="常规 3 2 4 2 2 4 5" xfId="14374" xr:uid="{00000000-0005-0000-0000-000055380000}"/>
    <cellStyle name="常规 3 2 4 2 2 4 6" xfId="14376" xr:uid="{00000000-0005-0000-0000-000057380000}"/>
    <cellStyle name="常规 3 2 4 2 2 5" xfId="7649" xr:uid="{00000000-0005-0000-0000-0000101E0000}"/>
    <cellStyle name="常规 3 2 4 2 2 5 2" xfId="7652" xr:uid="{00000000-0005-0000-0000-0000131E0000}"/>
    <cellStyle name="常规 3 2 4 2 2 6" xfId="7656" xr:uid="{00000000-0005-0000-0000-0000171E0000}"/>
    <cellStyle name="常规 3 2 4 2 2 6 2" xfId="14379" xr:uid="{00000000-0005-0000-0000-00005A380000}"/>
    <cellStyle name="常规 3 2 4 2 2 7" xfId="7660" xr:uid="{00000000-0005-0000-0000-00001B1E0000}"/>
    <cellStyle name="常规 3 2 4 2 2 8" xfId="14382" xr:uid="{00000000-0005-0000-0000-00005D380000}"/>
    <cellStyle name="常规 3 2 4 2 3" xfId="14383" xr:uid="{00000000-0005-0000-0000-00005E380000}"/>
    <cellStyle name="常规 3 2 4 2 3 2" xfId="14385" xr:uid="{00000000-0005-0000-0000-000060380000}"/>
    <cellStyle name="常规 3 2 4 2 3 2 2" xfId="14387" xr:uid="{00000000-0005-0000-0000-000062380000}"/>
    <cellStyle name="常规 3 2 4 2 3 2 2 2" xfId="3084" xr:uid="{00000000-0005-0000-0000-00003B0C0000}"/>
    <cellStyle name="常规 3 2 4 2 3 2 2 3" xfId="3089" xr:uid="{00000000-0005-0000-0000-0000400C0000}"/>
    <cellStyle name="常规 3 2 4 2 3 2 2 3 2" xfId="14389" xr:uid="{00000000-0005-0000-0000-000064380000}"/>
    <cellStyle name="常规 3 2 4 2 3 2 2 4" xfId="4241" xr:uid="{00000000-0005-0000-0000-0000C0100000}"/>
    <cellStyle name="常规 3 2 4 2 3 2 3" xfId="14390" xr:uid="{00000000-0005-0000-0000-000065380000}"/>
    <cellStyle name="常规 3 2 4 2 3 2 4" xfId="14391" xr:uid="{00000000-0005-0000-0000-000066380000}"/>
    <cellStyle name="常规 3 2 4 2 3 2 4 2" xfId="14392" xr:uid="{00000000-0005-0000-0000-000067380000}"/>
    <cellStyle name="常规 3 2 4 2 3 2 5" xfId="12610" xr:uid="{00000000-0005-0000-0000-000071310000}"/>
    <cellStyle name="常规 3 2 4 2 3 2 6" xfId="12626" xr:uid="{00000000-0005-0000-0000-000081310000}"/>
    <cellStyle name="常规 3 2 4 2 3 3" xfId="14394" xr:uid="{00000000-0005-0000-0000-000069380000}"/>
    <cellStyle name="常规 3 2 4 2 3 4" xfId="14397" xr:uid="{00000000-0005-0000-0000-00006C380000}"/>
    <cellStyle name="常规 3 2 4 2 3 4 2" xfId="2730" xr:uid="{00000000-0005-0000-0000-0000D90A0000}"/>
    <cellStyle name="常规 3 2 4 2 3 5" xfId="9189" xr:uid="{00000000-0005-0000-0000-000014240000}"/>
    <cellStyle name="常规 3 2 4 2 3 6" xfId="9277" xr:uid="{00000000-0005-0000-0000-00006C240000}"/>
    <cellStyle name="常规 3 2 4 2 4" xfId="14399" xr:uid="{00000000-0005-0000-0000-00006E380000}"/>
    <cellStyle name="常规 3 2 4 2 4 2" xfId="14403" xr:uid="{00000000-0005-0000-0000-000072380000}"/>
    <cellStyle name="常规 3 2 4 2 4 2 2" xfId="14406" xr:uid="{00000000-0005-0000-0000-000075380000}"/>
    <cellStyle name="常规 3 2 4 2 4 2 2 2" xfId="11726" xr:uid="{00000000-0005-0000-0000-0000FD2D0000}"/>
    <cellStyle name="常规 3 2 4 2 4 2 2 2 2" xfId="14408" xr:uid="{00000000-0005-0000-0000-000077380000}"/>
    <cellStyle name="常规 3 2 4 2 4 2 2 2 3" xfId="14410" xr:uid="{00000000-0005-0000-0000-000079380000}"/>
    <cellStyle name="常规 3 2 4 2 4 2 2 2 3 2" xfId="14411" xr:uid="{00000000-0005-0000-0000-00007A380000}"/>
    <cellStyle name="常规 3 2 4 2 4 2 2 2 4" xfId="14413" xr:uid="{00000000-0005-0000-0000-00007C380000}"/>
    <cellStyle name="常规 3 2 4 2 4 2 2 3" xfId="14414" xr:uid="{00000000-0005-0000-0000-00007D380000}"/>
    <cellStyle name="常规 3 2 4 2 4 2 2 4" xfId="4334" xr:uid="{00000000-0005-0000-0000-00001D110000}"/>
    <cellStyle name="常规 3 2 4 2 4 2 2 4 2" xfId="3889" xr:uid="{00000000-0005-0000-0000-0000600F0000}"/>
    <cellStyle name="常规 3 2 4 2 4 2 2 5" xfId="14415" xr:uid="{00000000-0005-0000-0000-00007E380000}"/>
    <cellStyle name="常规 3 2 4 2 4 2 2 6" xfId="13502" xr:uid="{00000000-0005-0000-0000-0000ED340000}"/>
    <cellStyle name="常规 3 2 4 2 4 2 3" xfId="14417" xr:uid="{00000000-0005-0000-0000-000080380000}"/>
    <cellStyle name="常规 3 2 4 2 4 2 4" xfId="14418" xr:uid="{00000000-0005-0000-0000-000081380000}"/>
    <cellStyle name="常规 3 2 4 2 4 2 4 2" xfId="14419" xr:uid="{00000000-0005-0000-0000-000082380000}"/>
    <cellStyle name="常规 3 2 4 2 4 2 5" xfId="12709" xr:uid="{00000000-0005-0000-0000-0000D4310000}"/>
    <cellStyle name="常规 3 2 4 2 4 2 6" xfId="12716" xr:uid="{00000000-0005-0000-0000-0000DB310000}"/>
    <cellStyle name="常规 3 2 4 2 4 3" xfId="7668" xr:uid="{00000000-0005-0000-0000-0000231E0000}"/>
    <cellStyle name="常规 3 2 4 2 4 3 2" xfId="14422" xr:uid="{00000000-0005-0000-0000-000085380000}"/>
    <cellStyle name="常规 3 2 4 2 4 3 2 2" xfId="11810" xr:uid="{00000000-0005-0000-0000-0000512E0000}"/>
    <cellStyle name="常规 3 2 4 2 4 3 2 2 2" xfId="14424" xr:uid="{00000000-0005-0000-0000-000087380000}"/>
    <cellStyle name="常规 3 2 4 2 4 3 2 2 3" xfId="14425" xr:uid="{00000000-0005-0000-0000-000088380000}"/>
    <cellStyle name="常规 3 2 4 2 4 3 2 2 3 2" xfId="14429" xr:uid="{00000000-0005-0000-0000-00008C380000}"/>
    <cellStyle name="常规 3 2 4 2 4 3 2 2 4" xfId="10735" xr:uid="{00000000-0005-0000-0000-00001E2A0000}"/>
    <cellStyle name="常规 3 2 4 2 4 3 2 3" xfId="14430" xr:uid="{00000000-0005-0000-0000-00008D380000}"/>
    <cellStyle name="常规 3 2 4 2 4 3 2 4" xfId="14431" xr:uid="{00000000-0005-0000-0000-00008E380000}"/>
    <cellStyle name="常规 3 2 4 2 4 3 2 4 2" xfId="3913" xr:uid="{00000000-0005-0000-0000-0000780F0000}"/>
    <cellStyle name="常规 3 2 4 2 4 3 2 5" xfId="14432" xr:uid="{00000000-0005-0000-0000-00008F380000}"/>
    <cellStyle name="常规 3 2 4 2 4 3 2 6" xfId="8017" xr:uid="{00000000-0005-0000-0000-0000801F0000}"/>
    <cellStyle name="常规 3 2 4 2 4 3 3" xfId="14434" xr:uid="{00000000-0005-0000-0000-000091380000}"/>
    <cellStyle name="常规 3 2 4 2 4 3 4" xfId="14435" xr:uid="{00000000-0005-0000-0000-000092380000}"/>
    <cellStyle name="常规 3 2 4 2 4 3 4 2" xfId="14436" xr:uid="{00000000-0005-0000-0000-000093380000}"/>
    <cellStyle name="常规 3 2 4 2 4 3 5" xfId="14438" xr:uid="{00000000-0005-0000-0000-000095380000}"/>
    <cellStyle name="常规 3 2 4 2 4 3 6" xfId="14440" xr:uid="{00000000-0005-0000-0000-000097380000}"/>
    <cellStyle name="常规 3 2 4 2 4 4" xfId="85" xr:uid="{00000000-0005-0000-0000-000062000000}"/>
    <cellStyle name="常规 3 2 4 2 4 4 2" xfId="270" xr:uid="{00000000-0005-0000-0000-00003D010000}"/>
    <cellStyle name="常规 3 2 4 2 4 5" xfId="1482" xr:uid="{00000000-0005-0000-0000-0000F9050000}"/>
    <cellStyle name="常规 3 2 4 2 4 5 2" xfId="2793" xr:uid="{00000000-0005-0000-0000-0000180B0000}"/>
    <cellStyle name="常规 3 2 4 2 4 6" xfId="1487" xr:uid="{00000000-0005-0000-0000-0000FE050000}"/>
    <cellStyle name="常规 3 2 4 2 4 7" xfId="1492" xr:uid="{00000000-0005-0000-0000-000003060000}"/>
    <cellStyle name="常规 3 2 4 2 5" xfId="14442" xr:uid="{00000000-0005-0000-0000-000099380000}"/>
    <cellStyle name="常规 3 2 4 2 5 2" xfId="1296" xr:uid="{00000000-0005-0000-0000-00003F050000}"/>
    <cellStyle name="常规 3 2 4 2 5 3" xfId="1303" xr:uid="{00000000-0005-0000-0000-000046050000}"/>
    <cellStyle name="常规 3 2 4 2 5 3 2" xfId="14444" xr:uid="{00000000-0005-0000-0000-00009B380000}"/>
    <cellStyle name="常规 3 2 4 2 5 4" xfId="1307" xr:uid="{00000000-0005-0000-0000-00004A050000}"/>
    <cellStyle name="常规 3 2 4 2 5 5" xfId="9343" xr:uid="{00000000-0005-0000-0000-0000AE240000}"/>
    <cellStyle name="常规 3 2 4 2 6" xfId="14447" xr:uid="{00000000-0005-0000-0000-00009E380000}"/>
    <cellStyle name="常规 3 2 4 2 7" xfId="14450" xr:uid="{00000000-0005-0000-0000-0000A1380000}"/>
    <cellStyle name="常规 3 2 4 2 7 2" xfId="14453" xr:uid="{00000000-0005-0000-0000-0000A4380000}"/>
    <cellStyle name="常规 3 2 4 2 8" xfId="14456" xr:uid="{00000000-0005-0000-0000-0000A7380000}"/>
    <cellStyle name="常规 3 2 4 2 9" xfId="14458" xr:uid="{00000000-0005-0000-0000-0000A9380000}"/>
    <cellStyle name="常规 3 2 4 3" xfId="3920" xr:uid="{00000000-0005-0000-0000-00007F0F0000}"/>
    <cellStyle name="常规 3 2 4 3 2" xfId="14459" xr:uid="{00000000-0005-0000-0000-0000AA380000}"/>
    <cellStyle name="常规 3 2 4 3 2 2" xfId="14461" xr:uid="{00000000-0005-0000-0000-0000AC380000}"/>
    <cellStyle name="常规 3 2 4 3 2 2 2" xfId="5296" xr:uid="{00000000-0005-0000-0000-0000DF140000}"/>
    <cellStyle name="常规 3 2 4 3 2 2 2 2" xfId="14462" xr:uid="{00000000-0005-0000-0000-0000AD380000}"/>
    <cellStyle name="常规 3 2 4 3 2 2 2 2 2" xfId="1645" xr:uid="{00000000-0005-0000-0000-00009C060000}"/>
    <cellStyle name="常规 3 2 4 3 2 2 2 2 2 2" xfId="1652" xr:uid="{00000000-0005-0000-0000-0000A3060000}"/>
    <cellStyle name="常规 3 2 4 3 2 2 2 2 2 3" xfId="14463" xr:uid="{00000000-0005-0000-0000-0000AE380000}"/>
    <cellStyle name="常规 3 2 4 3 2 2 2 2 2 3 2" xfId="14464" xr:uid="{00000000-0005-0000-0000-0000AF380000}"/>
    <cellStyle name="常规 3 2 4 3 2 2 2 2 2 4" xfId="14465" xr:uid="{00000000-0005-0000-0000-0000B0380000}"/>
    <cellStyle name="常规 3 2 4 3 2 2 2 2 3" xfId="1674" xr:uid="{00000000-0005-0000-0000-0000B9060000}"/>
    <cellStyle name="常规 3 2 4 3 2 2 2 2 4" xfId="1687" xr:uid="{00000000-0005-0000-0000-0000C6060000}"/>
    <cellStyle name="常规 3 2 4 3 2 2 2 2 4 2" xfId="14466" xr:uid="{00000000-0005-0000-0000-0000B1380000}"/>
    <cellStyle name="常规 3 2 4 3 2 2 2 2 5" xfId="14469" xr:uid="{00000000-0005-0000-0000-0000B4380000}"/>
    <cellStyle name="常规 3 2 4 3 2 2 2 2 6" xfId="14472" xr:uid="{00000000-0005-0000-0000-0000B7380000}"/>
    <cellStyle name="常规 3 2 4 3 2 2 2 3" xfId="14473" xr:uid="{00000000-0005-0000-0000-0000B8380000}"/>
    <cellStyle name="常规 3 2 4 3 2 2 2 4" xfId="14474" xr:uid="{00000000-0005-0000-0000-0000B9380000}"/>
    <cellStyle name="常规 3 2 4 3 2 2 2 4 2" xfId="14476" xr:uid="{00000000-0005-0000-0000-0000BB380000}"/>
    <cellStyle name="常规 3 2 4 3 2 2 2 5" xfId="14477" xr:uid="{00000000-0005-0000-0000-0000BC380000}"/>
    <cellStyle name="常规 3 2 4 3 2 2 2 6" xfId="14478" xr:uid="{00000000-0005-0000-0000-0000BD380000}"/>
    <cellStyle name="常规 3 2 4 3 2 2 3" xfId="14479" xr:uid="{00000000-0005-0000-0000-0000BE380000}"/>
    <cellStyle name="常规 3 2 4 3 2 2 3 2" xfId="14480" xr:uid="{00000000-0005-0000-0000-0000BF380000}"/>
    <cellStyle name="常规 3 2 4 3 2 2 3 2 2" xfId="14481" xr:uid="{00000000-0005-0000-0000-0000C0380000}"/>
    <cellStyle name="常规 3 2 4 3 2 2 3 2 2 2" xfId="14482" xr:uid="{00000000-0005-0000-0000-0000C1380000}"/>
    <cellStyle name="常规 3 2 4 3 2 2 3 2 2 2 2" xfId="14483" xr:uid="{00000000-0005-0000-0000-0000C2380000}"/>
    <cellStyle name="常规 3 2 4 3 2 2 3 2 2 2 3" xfId="14484" xr:uid="{00000000-0005-0000-0000-0000C3380000}"/>
    <cellStyle name="常规 3 2 4 3 2 2 3 2 2 2 3 2" xfId="14485" xr:uid="{00000000-0005-0000-0000-0000C4380000}"/>
    <cellStyle name="常规 3 2 4 3 2 2 3 2 2 2 4" xfId="14486" xr:uid="{00000000-0005-0000-0000-0000C5380000}"/>
    <cellStyle name="常规 3 2 4 3 2 2 3 2 2 3" xfId="12798" xr:uid="{00000000-0005-0000-0000-00002D320000}"/>
    <cellStyle name="常规 3 2 4 3 2 2 3 2 2 4" xfId="12808" xr:uid="{00000000-0005-0000-0000-000037320000}"/>
    <cellStyle name="常规 3 2 4 3 2 2 3 2 2 4 2" xfId="14487" xr:uid="{00000000-0005-0000-0000-0000C6380000}"/>
    <cellStyle name="常规 3 2 4 3 2 2 3 2 2 5" xfId="12810" xr:uid="{00000000-0005-0000-0000-000039320000}"/>
    <cellStyle name="常规 3 2 4 3 2 2 3 2 2 6" xfId="12814" xr:uid="{00000000-0005-0000-0000-00003D320000}"/>
    <cellStyle name="常规 3 2 4 3 2 2 3 2 3" xfId="14488" xr:uid="{00000000-0005-0000-0000-0000C7380000}"/>
    <cellStyle name="常规 3 2 4 3 2 2 3 2 4" xfId="14489" xr:uid="{00000000-0005-0000-0000-0000C8380000}"/>
    <cellStyle name="常规 3 2 4 3 2 2 3 2 4 2" xfId="11369" xr:uid="{00000000-0005-0000-0000-0000982C0000}"/>
    <cellStyle name="常规 3 2 4 3 2 2 3 2 5" xfId="14490" xr:uid="{00000000-0005-0000-0000-0000C9380000}"/>
    <cellStyle name="常规 3 2 4 3 2 2 3 2 6" xfId="14491" xr:uid="{00000000-0005-0000-0000-0000CA380000}"/>
    <cellStyle name="常规 3 2 4 3 2 2 3 3" xfId="14492" xr:uid="{00000000-0005-0000-0000-0000CB380000}"/>
    <cellStyle name="常规 3 2 4 3 2 2 3 3 2" xfId="14493" xr:uid="{00000000-0005-0000-0000-0000CC380000}"/>
    <cellStyle name="常规 3 2 4 3 2 2 3 3 2 2" xfId="14494" xr:uid="{00000000-0005-0000-0000-0000CD380000}"/>
    <cellStyle name="常规 3 2 4 3 2 2 3 3 2 2 2" xfId="14495" xr:uid="{00000000-0005-0000-0000-0000CE380000}"/>
    <cellStyle name="常规 3 2 4 3 2 2 3 3 2 2 3" xfId="14496" xr:uid="{00000000-0005-0000-0000-0000CF380000}"/>
    <cellStyle name="常规 3 2 4 3 2 2 3 3 2 2 3 2" xfId="14497" xr:uid="{00000000-0005-0000-0000-0000D0380000}"/>
    <cellStyle name="常规 3 2 4 3 2 2 3 3 2 2 4" xfId="14499" xr:uid="{00000000-0005-0000-0000-0000D2380000}"/>
    <cellStyle name="常规 3 2 4 3 2 2 3 3 2 3" xfId="14500" xr:uid="{00000000-0005-0000-0000-0000D3380000}"/>
    <cellStyle name="常规 3 2 4 3 2 2 3 3 2 4" xfId="14501" xr:uid="{00000000-0005-0000-0000-0000D4380000}"/>
    <cellStyle name="常规 3 2 4 3 2 2 3 3 2 4 2" xfId="14502" xr:uid="{00000000-0005-0000-0000-0000D5380000}"/>
    <cellStyle name="常规 3 2 4 3 2 2 3 3 2 5" xfId="14503" xr:uid="{00000000-0005-0000-0000-0000D6380000}"/>
    <cellStyle name="常规 3 2 4 3 2 2 3 3 2 6" xfId="14504" xr:uid="{00000000-0005-0000-0000-0000D7380000}"/>
    <cellStyle name="常规 3 2 4 3 2 2 3 3 3" xfId="14505" xr:uid="{00000000-0005-0000-0000-0000D8380000}"/>
    <cellStyle name="常规 3 2 4 3 2 2 3 3 4" xfId="14506" xr:uid="{00000000-0005-0000-0000-0000D9380000}"/>
    <cellStyle name="常规 3 2 4 3 2 2 3 3 4 2" xfId="14507" xr:uid="{00000000-0005-0000-0000-0000DA380000}"/>
    <cellStyle name="常规 3 2 4 3 2 2 3 3 5" xfId="14508" xr:uid="{00000000-0005-0000-0000-0000DB380000}"/>
    <cellStyle name="常规 3 2 4 3 2 2 3 3 6" xfId="14510" xr:uid="{00000000-0005-0000-0000-0000DD380000}"/>
    <cellStyle name="常规 3 2 4 3 2 2 3 4" xfId="14511" xr:uid="{00000000-0005-0000-0000-0000DE380000}"/>
    <cellStyle name="常规 3 2 4 3 2 2 3 4 2" xfId="14512" xr:uid="{00000000-0005-0000-0000-0000DF380000}"/>
    <cellStyle name="常规 3 2 4 3 2 2 3 5" xfId="14513" xr:uid="{00000000-0005-0000-0000-0000E0380000}"/>
    <cellStyle name="常规 3 2 4 3 2 2 3 5 2" xfId="14514" xr:uid="{00000000-0005-0000-0000-0000E1380000}"/>
    <cellStyle name="常规 3 2 4 3 2 2 3 6" xfId="14515" xr:uid="{00000000-0005-0000-0000-0000E2380000}"/>
    <cellStyle name="常规 3 2 4 3 2 2 3 7" xfId="14516" xr:uid="{00000000-0005-0000-0000-0000E3380000}"/>
    <cellStyle name="常规 3 2 4 3 2 2 4" xfId="9581" xr:uid="{00000000-0005-0000-0000-00009C250000}"/>
    <cellStyle name="常规 3 2 4 3 2 2 4 2" xfId="14517" xr:uid="{00000000-0005-0000-0000-0000E4380000}"/>
    <cellStyle name="常规 3 2 4 3 2 2 5" xfId="14518" xr:uid="{00000000-0005-0000-0000-0000E5380000}"/>
    <cellStyle name="常规 3 2 4 3 2 2 5 2" xfId="2407" xr:uid="{00000000-0005-0000-0000-000096090000}"/>
    <cellStyle name="常规 3 2 4 3 2 2 6" xfId="14519" xr:uid="{00000000-0005-0000-0000-0000E6380000}"/>
    <cellStyle name="常规 3 2 4 3 2 2 7" xfId="14520" xr:uid="{00000000-0005-0000-0000-0000E7380000}"/>
    <cellStyle name="常规 3 2 4 3 2 3" xfId="7676" xr:uid="{00000000-0005-0000-0000-00002B1E0000}"/>
    <cellStyle name="常规 3 2 4 3 2 3 2" xfId="7678" xr:uid="{00000000-0005-0000-0000-00002D1E0000}"/>
    <cellStyle name="常规 3 2 4 3 2 3 2 2" xfId="7680" xr:uid="{00000000-0005-0000-0000-00002F1E0000}"/>
    <cellStyle name="常规 3 2 4 3 2 3 2 2 2" xfId="5814" xr:uid="{00000000-0005-0000-0000-0000E5160000}"/>
    <cellStyle name="常规 3 2 4 3 2 3 2 2 3" xfId="14521" xr:uid="{00000000-0005-0000-0000-0000E8380000}"/>
    <cellStyle name="常规 3 2 4 3 2 3 2 2 3 2" xfId="14523" xr:uid="{00000000-0005-0000-0000-0000EA380000}"/>
    <cellStyle name="常规 3 2 4 3 2 3 2 2 4" xfId="14524" xr:uid="{00000000-0005-0000-0000-0000EB380000}"/>
    <cellStyle name="常规 3 2 4 3 2 3 2 3" xfId="7683" xr:uid="{00000000-0005-0000-0000-0000321E0000}"/>
    <cellStyle name="常规 3 2 4 3 2 3 2 4" xfId="7688" xr:uid="{00000000-0005-0000-0000-0000371E0000}"/>
    <cellStyle name="常规 3 2 4 3 2 3 2 4 2" xfId="14526" xr:uid="{00000000-0005-0000-0000-0000ED380000}"/>
    <cellStyle name="常规 3 2 4 3 2 3 2 5" xfId="14528" xr:uid="{00000000-0005-0000-0000-0000EF380000}"/>
    <cellStyle name="常规 3 2 4 3 2 3 2 6" xfId="471" xr:uid="{00000000-0005-0000-0000-000006020000}"/>
    <cellStyle name="常规 3 2 4 3 2 3 3" xfId="7690" xr:uid="{00000000-0005-0000-0000-0000391E0000}"/>
    <cellStyle name="常规 3 2 4 3 2 3 4" xfId="7692" xr:uid="{00000000-0005-0000-0000-00003B1E0000}"/>
    <cellStyle name="常规 3 2 4 3 2 3 4 2" xfId="3542" xr:uid="{00000000-0005-0000-0000-0000050E0000}"/>
    <cellStyle name="常规 3 2 4 3 2 3 5" xfId="7694" xr:uid="{00000000-0005-0000-0000-00003D1E0000}"/>
    <cellStyle name="常规 3 2 4 3 2 3 6" xfId="7697" xr:uid="{00000000-0005-0000-0000-0000401E0000}"/>
    <cellStyle name="常规 3 2 4 3 2 4" xfId="7701" xr:uid="{00000000-0005-0000-0000-0000441E0000}"/>
    <cellStyle name="常规 3 2 4 3 2 4 2" xfId="14530" xr:uid="{00000000-0005-0000-0000-0000F1380000}"/>
    <cellStyle name="常规 3 2 4 3 2 4 2 2" xfId="14531" xr:uid="{00000000-0005-0000-0000-0000F2380000}"/>
    <cellStyle name="常规 3 2 4 3 2 4 2 2 2" xfId="14533" xr:uid="{00000000-0005-0000-0000-0000F4380000}"/>
    <cellStyle name="常规 3 2 4 3 2 4 2 2 3" xfId="14535" xr:uid="{00000000-0005-0000-0000-0000F6380000}"/>
    <cellStyle name="常规 3 2 4 3 2 4 2 2 3 2" xfId="14536" xr:uid="{00000000-0005-0000-0000-0000F7380000}"/>
    <cellStyle name="常规 3 2 4 3 2 4 2 2 4" xfId="14537" xr:uid="{00000000-0005-0000-0000-0000F8380000}"/>
    <cellStyle name="常规 3 2 4 3 2 4 2 3" xfId="14539" xr:uid="{00000000-0005-0000-0000-0000FA380000}"/>
    <cellStyle name="常规 3 2 4 3 2 4 2 4" xfId="14541" xr:uid="{00000000-0005-0000-0000-0000FC380000}"/>
    <cellStyle name="常规 3 2 4 3 2 4 2 4 2" xfId="14543" xr:uid="{00000000-0005-0000-0000-0000FE380000}"/>
    <cellStyle name="常规 3 2 4 3 2 4 2 5" xfId="14545" xr:uid="{00000000-0005-0000-0000-000000390000}"/>
    <cellStyle name="常规 3 2 4 3 2 4 2 6" xfId="2917" xr:uid="{00000000-0005-0000-0000-0000940B0000}"/>
    <cellStyle name="常规 3 2 4 3 2 4 3" xfId="14547" xr:uid="{00000000-0005-0000-0000-000002390000}"/>
    <cellStyle name="常规 3 2 4 3 2 4 4" xfId="14549" xr:uid="{00000000-0005-0000-0000-000004390000}"/>
    <cellStyle name="常规 3 2 4 3 2 4 4 2" xfId="2931" xr:uid="{00000000-0005-0000-0000-0000A20B0000}"/>
    <cellStyle name="常规 3 2 4 3 2 4 5" xfId="14550" xr:uid="{00000000-0005-0000-0000-000005390000}"/>
    <cellStyle name="常规 3 2 4 3 2 4 6" xfId="14551" xr:uid="{00000000-0005-0000-0000-000006390000}"/>
    <cellStyle name="常规 3 2 4 3 2 5" xfId="7704" xr:uid="{00000000-0005-0000-0000-0000471E0000}"/>
    <cellStyle name="常规 3 2 4 3 2 5 2" xfId="7707" xr:uid="{00000000-0005-0000-0000-00004A1E0000}"/>
    <cellStyle name="常规 3 2 4 3 2 6" xfId="7710" xr:uid="{00000000-0005-0000-0000-00004D1E0000}"/>
    <cellStyle name="常规 3 2 4 3 2 6 2" xfId="10297" xr:uid="{00000000-0005-0000-0000-000068280000}"/>
    <cellStyle name="常规 3 2 4 3 2 7" xfId="7714" xr:uid="{00000000-0005-0000-0000-0000511E0000}"/>
    <cellStyle name="常规 3 2 4 3 2 8" xfId="12161" xr:uid="{00000000-0005-0000-0000-0000B02F0000}"/>
    <cellStyle name="常规 3 2 4 3 3" xfId="14553" xr:uid="{00000000-0005-0000-0000-000008390000}"/>
    <cellStyle name="常规 3 2 4 3 3 2" xfId="1863" xr:uid="{00000000-0005-0000-0000-000076070000}"/>
    <cellStyle name="常规 3 2 4 3 3 2 2" xfId="14555" xr:uid="{00000000-0005-0000-0000-00000A390000}"/>
    <cellStyle name="常规 3 2 4 3 3 2 2 2" xfId="4482" xr:uid="{00000000-0005-0000-0000-0000B1110000}"/>
    <cellStyle name="常规 3 2 4 3 3 2 2 3" xfId="4485" xr:uid="{00000000-0005-0000-0000-0000B4110000}"/>
    <cellStyle name="常规 3 2 4 3 3 2 2 3 2" xfId="3774" xr:uid="{00000000-0005-0000-0000-0000ED0E0000}"/>
    <cellStyle name="常规 3 2 4 3 3 2 2 4" xfId="4488" xr:uid="{00000000-0005-0000-0000-0000B7110000}"/>
    <cellStyle name="常规 3 2 4 3 3 2 3" xfId="14556" xr:uid="{00000000-0005-0000-0000-00000B390000}"/>
    <cellStyle name="常规 3 2 4 3 3 2 4" xfId="9605" xr:uid="{00000000-0005-0000-0000-0000B4250000}"/>
    <cellStyle name="常规 3 2 4 3 3 2 4 2" xfId="14557" xr:uid="{00000000-0005-0000-0000-00000C390000}"/>
    <cellStyle name="常规 3 2 4 3 3 2 5" xfId="12762" xr:uid="{00000000-0005-0000-0000-000009320000}"/>
    <cellStyle name="常规 3 2 4 3 3 2 6" xfId="12775" xr:uid="{00000000-0005-0000-0000-000016320000}"/>
    <cellStyle name="常规 3 2 4 3 3 3" xfId="7720" xr:uid="{00000000-0005-0000-0000-0000571E0000}"/>
    <cellStyle name="常规 3 2 4 3 3 4" xfId="7740" xr:uid="{00000000-0005-0000-0000-00006B1E0000}"/>
    <cellStyle name="常规 3 2 4 3 3 4 2" xfId="2834" xr:uid="{00000000-0005-0000-0000-0000410B0000}"/>
    <cellStyle name="常规 3 2 4 3 3 5" xfId="7742" xr:uid="{00000000-0005-0000-0000-00006D1E0000}"/>
    <cellStyle name="常规 3 2 4 3 3 6" xfId="7747" xr:uid="{00000000-0005-0000-0000-0000721E0000}"/>
    <cellStyle name="常规 3 2 4 3 4" xfId="12143" xr:uid="{00000000-0005-0000-0000-00009E2F0000}"/>
    <cellStyle name="常规 3 2 4 3 4 2" xfId="14560" xr:uid="{00000000-0005-0000-0000-00000F390000}"/>
    <cellStyle name="常规 3 2 4 3 4 2 2" xfId="14563" xr:uid="{00000000-0005-0000-0000-000012390000}"/>
    <cellStyle name="常规 3 2 4 3 4 2 2 2" xfId="11978" xr:uid="{00000000-0005-0000-0000-0000F92E0000}"/>
    <cellStyle name="常规 3 2 4 3 4 2 2 2 2" xfId="3927" xr:uid="{00000000-0005-0000-0000-0000860F0000}"/>
    <cellStyle name="常规 3 2 4 3 4 2 2 2 3" xfId="2511" xr:uid="{00000000-0005-0000-0000-0000FE090000}"/>
    <cellStyle name="常规 3 2 4 3 4 2 2 2 3 2" xfId="14564" xr:uid="{00000000-0005-0000-0000-000013390000}"/>
    <cellStyle name="常规 3 2 4 3 4 2 2 2 4" xfId="2519" xr:uid="{00000000-0005-0000-0000-0000060A0000}"/>
    <cellStyle name="常规 3 2 4 3 4 2 2 3" xfId="14565" xr:uid="{00000000-0005-0000-0000-000014390000}"/>
    <cellStyle name="常规 3 2 4 3 4 2 2 4" xfId="14566" xr:uid="{00000000-0005-0000-0000-000015390000}"/>
    <cellStyle name="常规 3 2 4 3 4 2 2 4 2" xfId="14569" xr:uid="{00000000-0005-0000-0000-000018390000}"/>
    <cellStyle name="常规 3 2 4 3 4 2 2 5" xfId="14570" xr:uid="{00000000-0005-0000-0000-000019390000}"/>
    <cellStyle name="常规 3 2 4 3 4 2 2 6" xfId="14571" xr:uid="{00000000-0005-0000-0000-00001A390000}"/>
    <cellStyle name="常规 3 2 4 3 4 2 3" xfId="14573" xr:uid="{00000000-0005-0000-0000-00001C390000}"/>
    <cellStyle name="常规 3 2 4 3 4 2 4" xfId="14574" xr:uid="{00000000-0005-0000-0000-00001D390000}"/>
    <cellStyle name="常规 3 2 4 3 4 2 4 2" xfId="14575" xr:uid="{00000000-0005-0000-0000-00001E390000}"/>
    <cellStyle name="常规 3 2 4 3 4 2 5" xfId="12839" xr:uid="{00000000-0005-0000-0000-000056320000}"/>
    <cellStyle name="常规 3 2 4 3 4 2 6" xfId="12847" xr:uid="{00000000-0005-0000-0000-00005E320000}"/>
    <cellStyle name="常规 3 2 4 3 4 3" xfId="7756" xr:uid="{00000000-0005-0000-0000-00007B1E0000}"/>
    <cellStyle name="常规 3 2 4 3 4 3 2" xfId="14577" xr:uid="{00000000-0005-0000-0000-000020390000}"/>
    <cellStyle name="常规 3 2 4 3 4 3 2 2" xfId="12018" xr:uid="{00000000-0005-0000-0000-0000212F0000}"/>
    <cellStyle name="常规 3 2 4 3 4 3 2 2 2" xfId="14578" xr:uid="{00000000-0005-0000-0000-000021390000}"/>
    <cellStyle name="常规 3 2 4 3 4 3 2 2 3" xfId="14579" xr:uid="{00000000-0005-0000-0000-000022390000}"/>
    <cellStyle name="常规 3 2 4 3 4 3 2 2 3 2" xfId="14582" xr:uid="{00000000-0005-0000-0000-000025390000}"/>
    <cellStyle name="常规 3 2 4 3 4 3 2 2 4" xfId="10856" xr:uid="{00000000-0005-0000-0000-0000972A0000}"/>
    <cellStyle name="常规 3 2 4 3 4 3 2 3" xfId="14583" xr:uid="{00000000-0005-0000-0000-000026390000}"/>
    <cellStyle name="常规 3 2 4 3 4 3 2 4" xfId="14584" xr:uid="{00000000-0005-0000-0000-000027390000}"/>
    <cellStyle name="常规 3 2 4 3 4 3 2 4 2" xfId="14586" xr:uid="{00000000-0005-0000-0000-000029390000}"/>
    <cellStyle name="常规 3 2 4 3 4 3 2 5" xfId="14588" xr:uid="{00000000-0005-0000-0000-00002B390000}"/>
    <cellStyle name="常规 3 2 4 3 4 3 2 6" xfId="14589" xr:uid="{00000000-0005-0000-0000-00002C390000}"/>
    <cellStyle name="常规 3 2 4 3 4 3 3" xfId="14591" xr:uid="{00000000-0005-0000-0000-00002E390000}"/>
    <cellStyle name="常规 3 2 4 3 4 3 4" xfId="14593" xr:uid="{00000000-0005-0000-0000-000030390000}"/>
    <cellStyle name="常规 3 2 4 3 4 3 4 2" xfId="14594" xr:uid="{00000000-0005-0000-0000-000031390000}"/>
    <cellStyle name="常规 3 2 4 3 4 3 5" xfId="14596" xr:uid="{00000000-0005-0000-0000-000033390000}"/>
    <cellStyle name="常规 3 2 4 3 4 3 6" xfId="14598" xr:uid="{00000000-0005-0000-0000-000035390000}"/>
    <cellStyle name="常规 3 2 4 3 4 4" xfId="1515" xr:uid="{00000000-0005-0000-0000-00001A060000}"/>
    <cellStyle name="常规 3 2 4 3 4 4 2" xfId="1517" xr:uid="{00000000-0005-0000-0000-00001C060000}"/>
    <cellStyle name="常规 3 2 4 3 4 5" xfId="1527" xr:uid="{00000000-0005-0000-0000-000026060000}"/>
    <cellStyle name="常规 3 2 4 3 4 5 2" xfId="9545" xr:uid="{00000000-0005-0000-0000-000078250000}"/>
    <cellStyle name="常规 3 2 4 3 4 6" xfId="1534" xr:uid="{00000000-0005-0000-0000-00002D060000}"/>
    <cellStyle name="常规 3 2 4 3 4 7" xfId="1540" xr:uid="{00000000-0005-0000-0000-000033060000}"/>
    <cellStyle name="常规 3 2 4 3 5" xfId="14600" xr:uid="{00000000-0005-0000-0000-000037390000}"/>
    <cellStyle name="常规 3 2 4 3 5 2" xfId="14602" xr:uid="{00000000-0005-0000-0000-000039390000}"/>
    <cellStyle name="常规 3 2 4 3 5 3" xfId="7761" xr:uid="{00000000-0005-0000-0000-0000801E0000}"/>
    <cellStyle name="常规 3 2 4 3 5 3 2" xfId="14603" xr:uid="{00000000-0005-0000-0000-00003A390000}"/>
    <cellStyle name="常规 3 2 4 3 5 4" xfId="14605" xr:uid="{00000000-0005-0000-0000-00003C390000}"/>
    <cellStyle name="常规 3 2 4 3 5 5" xfId="9562" xr:uid="{00000000-0005-0000-0000-000089250000}"/>
    <cellStyle name="常规 3 2 4 3 6" xfId="14608" xr:uid="{00000000-0005-0000-0000-00003F390000}"/>
    <cellStyle name="常规 3 2 4 3 7" xfId="14611" xr:uid="{00000000-0005-0000-0000-000042390000}"/>
    <cellStyle name="常规 3 2 4 3 7 2" xfId="14614" xr:uid="{00000000-0005-0000-0000-000045390000}"/>
    <cellStyle name="常规 3 2 4 3 8" xfId="9533" xr:uid="{00000000-0005-0000-0000-00006C250000}"/>
    <cellStyle name="常规 3 2 4 3 9" xfId="12547" xr:uid="{00000000-0005-0000-0000-000032310000}"/>
    <cellStyle name="常规 3 2 4 4" xfId="14615" xr:uid="{00000000-0005-0000-0000-000046390000}"/>
    <cellStyle name="常规 3 2 4 4 2" xfId="14616" xr:uid="{00000000-0005-0000-0000-000047390000}"/>
    <cellStyle name="常规 3 2 4 4 2 2" xfId="14617" xr:uid="{00000000-0005-0000-0000-000048390000}"/>
    <cellStyle name="常规 3 2 4 4 2 2 2" xfId="5428" xr:uid="{00000000-0005-0000-0000-000063150000}"/>
    <cellStyle name="常规 3 2 4 4 2 2 2 2" xfId="14618" xr:uid="{00000000-0005-0000-0000-000049390000}"/>
    <cellStyle name="常规 3 2 4 4 2 2 2 2 2" xfId="5116" xr:uid="{00000000-0005-0000-0000-00002B140000}"/>
    <cellStyle name="常规 3 2 4 4 2 2 2 2 3" xfId="14620" xr:uid="{00000000-0005-0000-0000-00004B390000}"/>
    <cellStyle name="常规 3 2 4 4 2 2 2 2 3 2" xfId="14622" xr:uid="{00000000-0005-0000-0000-00004D390000}"/>
    <cellStyle name="常规 3 2 4 4 2 2 2 2 4" xfId="14624" xr:uid="{00000000-0005-0000-0000-00004F390000}"/>
    <cellStyle name="常规 3 2 4 4 2 2 2 3" xfId="14625" xr:uid="{00000000-0005-0000-0000-000050390000}"/>
    <cellStyle name="常规 3 2 4 4 2 2 2 4" xfId="14626" xr:uid="{00000000-0005-0000-0000-000051390000}"/>
    <cellStyle name="常规 3 2 4 4 2 2 2 4 2" xfId="14628" xr:uid="{00000000-0005-0000-0000-000053390000}"/>
    <cellStyle name="常规 3 2 4 4 2 2 2 5" xfId="14629" xr:uid="{00000000-0005-0000-0000-000054390000}"/>
    <cellStyle name="常规 3 2 4 4 2 2 2 6" xfId="14631" xr:uid="{00000000-0005-0000-0000-000056390000}"/>
    <cellStyle name="常规 3 2 4 4 2 2 3" xfId="14633" xr:uid="{00000000-0005-0000-0000-000058390000}"/>
    <cellStyle name="常规 3 2 4 4 2 2 4" xfId="14634" xr:uid="{00000000-0005-0000-0000-000059390000}"/>
    <cellStyle name="常规 3 2 4 4 2 2 4 2" xfId="14635" xr:uid="{00000000-0005-0000-0000-00005A390000}"/>
    <cellStyle name="常规 3 2 4 4 2 2 5" xfId="14637" xr:uid="{00000000-0005-0000-0000-00005C390000}"/>
    <cellStyle name="常规 3 2 4 4 2 2 6" xfId="14638" xr:uid="{00000000-0005-0000-0000-00005D390000}"/>
    <cellStyle name="常规 3 2 4 4 2 3" xfId="14639" xr:uid="{00000000-0005-0000-0000-00005E390000}"/>
    <cellStyle name="常规 3 2 4 4 2 3 2" xfId="14640" xr:uid="{00000000-0005-0000-0000-00005F390000}"/>
    <cellStyle name="常规 3 2 4 4 2 3 2 2" xfId="14641" xr:uid="{00000000-0005-0000-0000-000060390000}"/>
    <cellStyle name="常规 3 2 4 4 2 3 2 2 2" xfId="1681" xr:uid="{00000000-0005-0000-0000-0000C0060000}"/>
    <cellStyle name="常规 3 2 4 4 2 3 2 2 3" xfId="14643" xr:uid="{00000000-0005-0000-0000-000062390000}"/>
    <cellStyle name="常规 3 2 4 4 2 3 2 2 3 2" xfId="14647" xr:uid="{00000000-0005-0000-0000-000066390000}"/>
    <cellStyle name="常规 3 2 4 4 2 3 2 2 4" xfId="14649" xr:uid="{00000000-0005-0000-0000-000068390000}"/>
    <cellStyle name="常规 3 2 4 4 2 3 2 3" xfId="14650" xr:uid="{00000000-0005-0000-0000-000069390000}"/>
    <cellStyle name="常规 3 2 4 4 2 3 2 4" xfId="14651" xr:uid="{00000000-0005-0000-0000-00006A390000}"/>
    <cellStyle name="常规 3 2 4 4 2 3 2 4 2" xfId="14652" xr:uid="{00000000-0005-0000-0000-00006B390000}"/>
    <cellStyle name="常规 3 2 4 4 2 3 2 5" xfId="14653" xr:uid="{00000000-0005-0000-0000-00006C390000}"/>
    <cellStyle name="常规 3 2 4 4 2 3 2 6" xfId="14654" xr:uid="{00000000-0005-0000-0000-00006D390000}"/>
    <cellStyle name="常规 3 2 4 4 2 3 3" xfId="14655" xr:uid="{00000000-0005-0000-0000-00006E390000}"/>
    <cellStyle name="常规 3 2 4 4 2 3 4" xfId="14656" xr:uid="{00000000-0005-0000-0000-00006F390000}"/>
    <cellStyle name="常规 3 2 4 4 2 3 4 2" xfId="14657" xr:uid="{00000000-0005-0000-0000-000070390000}"/>
    <cellStyle name="常规 3 2 4 4 2 3 5" xfId="14658" xr:uid="{00000000-0005-0000-0000-000071390000}"/>
    <cellStyle name="常规 3 2 4 4 2 3 6" xfId="14659" xr:uid="{00000000-0005-0000-0000-000072390000}"/>
    <cellStyle name="常规 3 2 4 4 2 4" xfId="14661" xr:uid="{00000000-0005-0000-0000-000074390000}"/>
    <cellStyle name="常规 3 2 4 4 2 4 2" xfId="14662" xr:uid="{00000000-0005-0000-0000-000075390000}"/>
    <cellStyle name="常规 3 2 4 4 2 5" xfId="14664" xr:uid="{00000000-0005-0000-0000-000077390000}"/>
    <cellStyle name="常规 3 2 4 4 2 5 2" xfId="8960" xr:uid="{00000000-0005-0000-0000-00002F230000}"/>
    <cellStyle name="常规 3 2 4 4 2 6" xfId="14665" xr:uid="{00000000-0005-0000-0000-000078390000}"/>
    <cellStyle name="常规 3 2 4 4 2 7" xfId="14666" xr:uid="{00000000-0005-0000-0000-000079390000}"/>
    <cellStyle name="常规 3 2 4 4 3" xfId="14667" xr:uid="{00000000-0005-0000-0000-00007A390000}"/>
    <cellStyle name="常规 3 2 4 4 3 2" xfId="14668" xr:uid="{00000000-0005-0000-0000-00007B390000}"/>
    <cellStyle name="常规 3 2 4 4 3 2 2" xfId="14669" xr:uid="{00000000-0005-0000-0000-00007C390000}"/>
    <cellStyle name="常规 3 2 4 4 3 2 2 2" xfId="14670" xr:uid="{00000000-0005-0000-0000-00007D390000}"/>
    <cellStyle name="常规 3 2 4 4 3 2 2 3" xfId="14671" xr:uid="{00000000-0005-0000-0000-00007E390000}"/>
    <cellStyle name="常规 3 2 4 4 3 2 2 3 2" xfId="14672" xr:uid="{00000000-0005-0000-0000-00007F390000}"/>
    <cellStyle name="常规 3 2 4 4 3 2 2 4" xfId="14673" xr:uid="{00000000-0005-0000-0000-000080390000}"/>
    <cellStyle name="常规 3 2 4 4 3 2 3" xfId="14674" xr:uid="{00000000-0005-0000-0000-000081390000}"/>
    <cellStyle name="常规 3 2 4 4 3 2 4" xfId="14675" xr:uid="{00000000-0005-0000-0000-000082390000}"/>
    <cellStyle name="常规 3 2 4 4 3 2 4 2" xfId="14676" xr:uid="{00000000-0005-0000-0000-000083390000}"/>
    <cellStyle name="常规 3 2 4 4 3 2 5" xfId="14677" xr:uid="{00000000-0005-0000-0000-000084390000}"/>
    <cellStyle name="常规 3 2 4 4 3 2 6" xfId="14678" xr:uid="{00000000-0005-0000-0000-000085390000}"/>
    <cellStyle name="常规 3 2 4 4 3 3" xfId="14679" xr:uid="{00000000-0005-0000-0000-000086390000}"/>
    <cellStyle name="常规 3 2 4 4 3 4" xfId="14680" xr:uid="{00000000-0005-0000-0000-000087390000}"/>
    <cellStyle name="常规 3 2 4 4 3 4 2" xfId="2868" xr:uid="{00000000-0005-0000-0000-0000630B0000}"/>
    <cellStyle name="常规 3 2 4 4 3 5" xfId="9631" xr:uid="{00000000-0005-0000-0000-0000CE250000}"/>
    <cellStyle name="常规 3 2 4 4 3 6" xfId="9646" xr:uid="{00000000-0005-0000-0000-0000DD250000}"/>
    <cellStyle name="常规 3 2 4 4 4" xfId="14682" xr:uid="{00000000-0005-0000-0000-000089390000}"/>
    <cellStyle name="常规 3 2 4 4 4 2" xfId="14684" xr:uid="{00000000-0005-0000-0000-00008B390000}"/>
    <cellStyle name="常规 3 2 4 4 5" xfId="14686" xr:uid="{00000000-0005-0000-0000-00008D390000}"/>
    <cellStyle name="常规 3 2 4 4 5 2" xfId="14688" xr:uid="{00000000-0005-0000-0000-00008F390000}"/>
    <cellStyle name="常规 3 2 4 4 6" xfId="14692" xr:uid="{00000000-0005-0000-0000-000093390000}"/>
    <cellStyle name="常规 3 2 4 4 7" xfId="14695" xr:uid="{00000000-0005-0000-0000-000096390000}"/>
    <cellStyle name="常规 3 2 4 5" xfId="14696" xr:uid="{00000000-0005-0000-0000-000097390000}"/>
    <cellStyle name="常规 3 2 4 5 2" xfId="14697" xr:uid="{00000000-0005-0000-0000-000098390000}"/>
    <cellStyle name="常规 3 2 4 5 2 2" xfId="14698" xr:uid="{00000000-0005-0000-0000-000099390000}"/>
    <cellStyle name="常规 3 2 4 5 2 2 2" xfId="14700" xr:uid="{00000000-0005-0000-0000-00009B390000}"/>
    <cellStyle name="常规 3 2 4 5 2 2 2 2" xfId="14702" xr:uid="{00000000-0005-0000-0000-00009D390000}"/>
    <cellStyle name="常规 3 2 4 5 2 2 2 2 2" xfId="5915" xr:uid="{00000000-0005-0000-0000-00004A170000}"/>
    <cellStyle name="常规 3 2 4 5 2 2 2 2 3" xfId="9006" xr:uid="{00000000-0005-0000-0000-00005D230000}"/>
    <cellStyle name="常规 3 2 4 5 2 2 2 2 3 2" xfId="2203" xr:uid="{00000000-0005-0000-0000-0000CA080000}"/>
    <cellStyle name="常规 3 2 4 5 2 2 2 2 4" xfId="9008" xr:uid="{00000000-0005-0000-0000-00005F230000}"/>
    <cellStyle name="常规 3 2 4 5 2 2 2 3" xfId="14704" xr:uid="{00000000-0005-0000-0000-00009F390000}"/>
    <cellStyle name="常规 3 2 4 5 2 2 2 4" xfId="7123" xr:uid="{00000000-0005-0000-0000-0000021C0000}"/>
    <cellStyle name="常规 3 2 4 5 2 2 2 4 2" xfId="14706" xr:uid="{00000000-0005-0000-0000-0000A1390000}"/>
    <cellStyle name="常规 3 2 4 5 2 2 2 5" xfId="14707" xr:uid="{00000000-0005-0000-0000-0000A2390000}"/>
    <cellStyle name="常规 3 2 4 5 2 2 2 6" xfId="14710" xr:uid="{00000000-0005-0000-0000-0000A5390000}"/>
    <cellStyle name="常规 3 2 4 5 2 2 3" xfId="14711" xr:uid="{00000000-0005-0000-0000-0000A6390000}"/>
    <cellStyle name="常规 3 2 4 5 2 2 4" xfId="14712" xr:uid="{00000000-0005-0000-0000-0000A7390000}"/>
    <cellStyle name="常规 3 2 4 5 2 2 4 2" xfId="14714" xr:uid="{00000000-0005-0000-0000-0000A9390000}"/>
    <cellStyle name="常规 3 2 4 5 2 2 5" xfId="14715" xr:uid="{00000000-0005-0000-0000-0000AA390000}"/>
    <cellStyle name="常规 3 2 4 5 2 2 6" xfId="14716" xr:uid="{00000000-0005-0000-0000-0000AB390000}"/>
    <cellStyle name="常规 3 2 4 5 2 3" xfId="14717" xr:uid="{00000000-0005-0000-0000-0000AC390000}"/>
    <cellStyle name="常规 3 2 4 5 2 3 2" xfId="7339" xr:uid="{00000000-0005-0000-0000-0000DA1C0000}"/>
    <cellStyle name="常规 3 2 4 5 2 3 2 2" xfId="14719" xr:uid="{00000000-0005-0000-0000-0000AE390000}"/>
    <cellStyle name="常规 3 2 4 5 2 3 2 2 2" xfId="9154" xr:uid="{00000000-0005-0000-0000-0000F1230000}"/>
    <cellStyle name="常规 3 2 4 5 2 3 2 2 2 2" xfId="9158" xr:uid="{00000000-0005-0000-0000-0000F5230000}"/>
    <cellStyle name="常规 3 2 4 5 2 3 2 2 2 3" xfId="8488" xr:uid="{00000000-0005-0000-0000-000057210000}"/>
    <cellStyle name="常规 3 2 4 5 2 3 2 2 2 3 2" xfId="14721" xr:uid="{00000000-0005-0000-0000-0000B0390000}"/>
    <cellStyle name="常规 3 2 4 5 2 3 2 2 2 4" xfId="14723" xr:uid="{00000000-0005-0000-0000-0000B2390000}"/>
    <cellStyle name="常规 3 2 4 5 2 3 2 2 3" xfId="9161" xr:uid="{00000000-0005-0000-0000-0000F8230000}"/>
    <cellStyle name="常规 3 2 4 5 2 3 2 2 4" xfId="9164" xr:uid="{00000000-0005-0000-0000-0000FB230000}"/>
    <cellStyle name="常规 3 2 4 5 2 3 2 2 4 2" xfId="4540" xr:uid="{00000000-0005-0000-0000-0000EB110000}"/>
    <cellStyle name="常规 3 2 4 5 2 3 2 2 5" xfId="14724" xr:uid="{00000000-0005-0000-0000-0000B3390000}"/>
    <cellStyle name="常规 3 2 4 5 2 3 2 2 6" xfId="14725" xr:uid="{00000000-0005-0000-0000-0000B4390000}"/>
    <cellStyle name="常规 3 2 4 5 2 3 2 3" xfId="14727" xr:uid="{00000000-0005-0000-0000-0000B6390000}"/>
    <cellStyle name="常规 3 2 4 5 2 3 2 4" xfId="14729" xr:uid="{00000000-0005-0000-0000-0000B8390000}"/>
    <cellStyle name="常规 3 2 4 5 2 3 2 4 2" xfId="14731" xr:uid="{00000000-0005-0000-0000-0000BA390000}"/>
    <cellStyle name="常规 3 2 4 5 2 3 2 5" xfId="14732" xr:uid="{00000000-0005-0000-0000-0000BB390000}"/>
    <cellStyle name="常规 3 2 4 5 2 3 2 6" xfId="14733" xr:uid="{00000000-0005-0000-0000-0000BC390000}"/>
    <cellStyle name="常规 3 2 4 5 2 3 3" xfId="14734" xr:uid="{00000000-0005-0000-0000-0000BD390000}"/>
    <cellStyle name="常规 3 2 4 5 2 3 3 2" xfId="14737" xr:uid="{00000000-0005-0000-0000-0000C0390000}"/>
    <cellStyle name="常规 3 2 4 5 2 3 3 2 2" xfId="14739" xr:uid="{00000000-0005-0000-0000-0000C2390000}"/>
    <cellStyle name="常规 3 2 4 5 2 3 3 2 2 2" xfId="14741" xr:uid="{00000000-0005-0000-0000-0000C4390000}"/>
    <cellStyle name="常规 3 2 4 5 2 3 3 2 2 3" xfId="14742" xr:uid="{00000000-0005-0000-0000-0000C5390000}"/>
    <cellStyle name="常规 3 2 4 5 2 3 3 2 2 3 2" xfId="14743" xr:uid="{00000000-0005-0000-0000-0000C6390000}"/>
    <cellStyle name="常规 3 2 4 5 2 3 3 2 2 4" xfId="14744" xr:uid="{00000000-0005-0000-0000-0000C7390000}"/>
    <cellStyle name="常规 3 2 4 5 2 3 3 2 3" xfId="2102" xr:uid="{00000000-0005-0000-0000-000065080000}"/>
    <cellStyle name="常规 3 2 4 5 2 3 3 2 4" xfId="2105" xr:uid="{00000000-0005-0000-0000-000068080000}"/>
    <cellStyle name="常规 3 2 4 5 2 3 3 2 4 2" xfId="2107" xr:uid="{00000000-0005-0000-0000-00006A080000}"/>
    <cellStyle name="常规 3 2 4 5 2 3 3 2 5" xfId="2109" xr:uid="{00000000-0005-0000-0000-00006C080000}"/>
    <cellStyle name="常规 3 2 4 5 2 3 3 2 6" xfId="5642" xr:uid="{00000000-0005-0000-0000-000039160000}"/>
    <cellStyle name="常规 3 2 4 5 2 3 3 3" xfId="14747" xr:uid="{00000000-0005-0000-0000-0000CA390000}"/>
    <cellStyle name="常规 3 2 4 5 2 3 3 4" xfId="14749" xr:uid="{00000000-0005-0000-0000-0000CC390000}"/>
    <cellStyle name="常规 3 2 4 5 2 3 3 4 2" xfId="14751" xr:uid="{00000000-0005-0000-0000-0000CE390000}"/>
    <cellStyle name="常规 3 2 4 5 2 3 3 5" xfId="14753" xr:uid="{00000000-0005-0000-0000-0000D0390000}"/>
    <cellStyle name="常规 3 2 4 5 2 3 3 6" xfId="14755" xr:uid="{00000000-0005-0000-0000-0000D2390000}"/>
    <cellStyle name="常规 3 2 4 5 2 3 4" xfId="14756" xr:uid="{00000000-0005-0000-0000-0000D3390000}"/>
    <cellStyle name="常规 3 2 4 5 2 3 4 2" xfId="14758" xr:uid="{00000000-0005-0000-0000-0000D5390000}"/>
    <cellStyle name="常规 3 2 4 5 2 3 5" xfId="14760" xr:uid="{00000000-0005-0000-0000-0000D7390000}"/>
    <cellStyle name="常规 3 2 4 5 2 3 5 2" xfId="14762" xr:uid="{00000000-0005-0000-0000-0000D9390000}"/>
    <cellStyle name="常规 3 2 4 5 2 3 6" xfId="14764" xr:uid="{00000000-0005-0000-0000-0000DB390000}"/>
    <cellStyle name="常规 3 2 4 5 2 3 7" xfId="14766" xr:uid="{00000000-0005-0000-0000-0000DD390000}"/>
    <cellStyle name="常规 3 2 4 5 2 4" xfId="14767" xr:uid="{00000000-0005-0000-0000-0000DE390000}"/>
    <cellStyle name="常规 3 2 4 5 2 4 2" xfId="14768" xr:uid="{00000000-0005-0000-0000-0000DF390000}"/>
    <cellStyle name="常规 3 2 4 5 2 5" xfId="14769" xr:uid="{00000000-0005-0000-0000-0000E0390000}"/>
    <cellStyle name="常规 3 2 4 5 2 5 2" xfId="14771" xr:uid="{00000000-0005-0000-0000-0000E2390000}"/>
    <cellStyle name="常规 3 2 4 5 2 6" xfId="14772" xr:uid="{00000000-0005-0000-0000-0000E3390000}"/>
    <cellStyle name="常规 3 2 4 5 2 7" xfId="14773" xr:uid="{00000000-0005-0000-0000-0000E4390000}"/>
    <cellStyle name="常规 3 2 4 5 3" xfId="14774" xr:uid="{00000000-0005-0000-0000-0000E5390000}"/>
    <cellStyle name="常规 3 2 4 5 3 2" xfId="14775" xr:uid="{00000000-0005-0000-0000-0000E6390000}"/>
    <cellStyle name="常规 3 2 4 5 3 2 2" xfId="2693" xr:uid="{00000000-0005-0000-0000-0000B40A0000}"/>
    <cellStyle name="常规 3 2 4 5 3 2 2 2" xfId="14777" xr:uid="{00000000-0005-0000-0000-0000E8390000}"/>
    <cellStyle name="常规 3 2 4 5 3 2 2 3" xfId="14780" xr:uid="{00000000-0005-0000-0000-0000EB390000}"/>
    <cellStyle name="常规 3 2 4 5 3 2 2 3 2" xfId="10511" xr:uid="{00000000-0005-0000-0000-00003E290000}"/>
    <cellStyle name="常规 3 2 4 5 3 2 2 4" xfId="14783" xr:uid="{00000000-0005-0000-0000-0000EE390000}"/>
    <cellStyle name="常规 3 2 4 5 3 2 3" xfId="5921" xr:uid="{00000000-0005-0000-0000-000050170000}"/>
    <cellStyle name="常规 3 2 4 5 3 2 4" xfId="14784" xr:uid="{00000000-0005-0000-0000-0000EF390000}"/>
    <cellStyle name="常规 3 2 4 5 3 2 4 2" xfId="14786" xr:uid="{00000000-0005-0000-0000-0000F1390000}"/>
    <cellStyle name="常规 3 2 4 5 3 2 5" xfId="14787" xr:uid="{00000000-0005-0000-0000-0000F2390000}"/>
    <cellStyle name="常规 3 2 4 5 3 2 6" xfId="14788" xr:uid="{00000000-0005-0000-0000-0000F3390000}"/>
    <cellStyle name="常规 3 2 4 5 3 3" xfId="14789" xr:uid="{00000000-0005-0000-0000-0000F4390000}"/>
    <cellStyle name="常规 3 2 4 5 3 4" xfId="14790" xr:uid="{00000000-0005-0000-0000-0000F5390000}"/>
    <cellStyle name="常规 3 2 4 5 3 4 2" xfId="14791" xr:uid="{00000000-0005-0000-0000-0000F6390000}"/>
    <cellStyle name="常规 3 2 4 5 3 5" xfId="9710" xr:uid="{00000000-0005-0000-0000-00001D260000}"/>
    <cellStyle name="常规 3 2 4 5 3 6" xfId="9731" xr:uid="{00000000-0005-0000-0000-000032260000}"/>
    <cellStyle name="常规 3 2 4 5 4" xfId="9285" xr:uid="{00000000-0005-0000-0000-000074240000}"/>
    <cellStyle name="常规 3 2 4 5 4 2" xfId="14209" xr:uid="{00000000-0005-0000-0000-0000B0370000}"/>
    <cellStyle name="常规 3 2 4 5 4 2 2" xfId="328" xr:uid="{00000000-0005-0000-0000-000077010000}"/>
    <cellStyle name="常规 3 2 4 5 4 2 2 2" xfId="12217" xr:uid="{00000000-0005-0000-0000-0000E82F0000}"/>
    <cellStyle name="常规 3 2 4 5 4 2 2 3" xfId="14792" xr:uid="{00000000-0005-0000-0000-0000F7390000}"/>
    <cellStyle name="常规 3 2 4 5 4 2 2 3 2" xfId="14793" xr:uid="{00000000-0005-0000-0000-0000F8390000}"/>
    <cellStyle name="常规 3 2 4 5 4 2 2 4" xfId="14794" xr:uid="{00000000-0005-0000-0000-0000F9390000}"/>
    <cellStyle name="常规 3 2 4 5 4 2 3" xfId="250" xr:uid="{00000000-0005-0000-0000-000029010000}"/>
    <cellStyle name="常规 3 2 4 5 4 2 4" xfId="14795" xr:uid="{00000000-0005-0000-0000-0000FA390000}"/>
    <cellStyle name="常规 3 2 4 5 4 2 4 2" xfId="14796" xr:uid="{00000000-0005-0000-0000-0000FB390000}"/>
    <cellStyle name="常规 3 2 4 5 4 2 5" xfId="14797" xr:uid="{00000000-0005-0000-0000-0000FC390000}"/>
    <cellStyle name="常规 3 2 4 5 4 2 6" xfId="14798" xr:uid="{00000000-0005-0000-0000-0000FD390000}"/>
    <cellStyle name="常规 3 2 4 5 4 3" xfId="14212" xr:uid="{00000000-0005-0000-0000-0000B3370000}"/>
    <cellStyle name="常规 3 2 4 5 4 4" xfId="14800" xr:uid="{00000000-0005-0000-0000-0000FF390000}"/>
    <cellStyle name="常规 3 2 4 5 4 4 2" xfId="14801" xr:uid="{00000000-0005-0000-0000-0000003A0000}"/>
    <cellStyle name="常规 3 2 4 5 4 5" xfId="9814" xr:uid="{00000000-0005-0000-0000-000085260000}"/>
    <cellStyle name="常规 3 2 4 5 4 6" xfId="9832" xr:uid="{00000000-0005-0000-0000-000097260000}"/>
    <cellStyle name="常规 3 2 4 5 5" xfId="9289" xr:uid="{00000000-0005-0000-0000-000078240000}"/>
    <cellStyle name="常规 3 2 4 5 5 2" xfId="9292" xr:uid="{00000000-0005-0000-0000-00007B240000}"/>
    <cellStyle name="常规 3 2 4 5 6" xfId="9297" xr:uid="{00000000-0005-0000-0000-000080240000}"/>
    <cellStyle name="常规 3 2 4 5 6 2" xfId="14805" xr:uid="{00000000-0005-0000-0000-0000043A0000}"/>
    <cellStyle name="常规 3 2 4 5 7" xfId="14808" xr:uid="{00000000-0005-0000-0000-0000073A0000}"/>
    <cellStyle name="常规 3 2 4 5 8" xfId="14811" xr:uid="{00000000-0005-0000-0000-00000A3A0000}"/>
    <cellStyle name="常规 3 2 4 6" xfId="14812" xr:uid="{00000000-0005-0000-0000-00000B3A0000}"/>
    <cellStyle name="常规 3 2 4 6 2" xfId="14813" xr:uid="{00000000-0005-0000-0000-00000C3A0000}"/>
    <cellStyle name="常规 3 2 4 6 2 2" xfId="595" xr:uid="{00000000-0005-0000-0000-000082020000}"/>
    <cellStyle name="常规 3 2 4 6 2 2 2" xfId="14817" xr:uid="{00000000-0005-0000-0000-0000103A0000}"/>
    <cellStyle name="常规 3 2 4 6 2 2 2 2" xfId="14819" xr:uid="{00000000-0005-0000-0000-0000123A0000}"/>
    <cellStyle name="常规 3 2 4 6 2 2 2 2 2" xfId="2049" xr:uid="{00000000-0005-0000-0000-000030080000}"/>
    <cellStyle name="常规 3 2 4 6 2 2 2 2 3" xfId="5833" xr:uid="{00000000-0005-0000-0000-0000F8160000}"/>
    <cellStyle name="常规 3 2 4 6 2 2 2 2 3 2" xfId="14821" xr:uid="{00000000-0005-0000-0000-0000143A0000}"/>
    <cellStyle name="常规 3 2 4 6 2 2 2 2 4" xfId="5838" xr:uid="{00000000-0005-0000-0000-0000FD160000}"/>
    <cellStyle name="常规 3 2 4 6 2 2 2 3" xfId="14823" xr:uid="{00000000-0005-0000-0000-0000163A0000}"/>
    <cellStyle name="常规 3 2 4 6 2 2 2 4" xfId="14825" xr:uid="{00000000-0005-0000-0000-0000183A0000}"/>
    <cellStyle name="常规 3 2 4 6 2 2 2 4 2" xfId="14829" xr:uid="{00000000-0005-0000-0000-00001C3A0000}"/>
    <cellStyle name="常规 3 2 4 6 2 2 2 5" xfId="14831" xr:uid="{00000000-0005-0000-0000-00001E3A0000}"/>
    <cellStyle name="常规 3 2 4 6 2 2 2 6" xfId="14833" xr:uid="{00000000-0005-0000-0000-0000203A0000}"/>
    <cellStyle name="常规 3 2 4 6 2 2 3" xfId="14836" xr:uid="{00000000-0005-0000-0000-0000233A0000}"/>
    <cellStyle name="常规 3 2 4 6 2 2 4" xfId="14838" xr:uid="{00000000-0005-0000-0000-0000253A0000}"/>
    <cellStyle name="常规 3 2 4 6 2 2 4 2" xfId="14840" xr:uid="{00000000-0005-0000-0000-0000273A0000}"/>
    <cellStyle name="常规 3 2 4 6 2 2 5" xfId="14842" xr:uid="{00000000-0005-0000-0000-0000293A0000}"/>
    <cellStyle name="常规 3 2 4 6 2 2 6" xfId="14844" xr:uid="{00000000-0005-0000-0000-00002B3A0000}"/>
    <cellStyle name="常规 3 2 4 6 2 3" xfId="708" xr:uid="{00000000-0005-0000-0000-0000F3020000}"/>
    <cellStyle name="常规 3 2 4 6 2 3 2" xfId="14846" xr:uid="{00000000-0005-0000-0000-00002D3A0000}"/>
    <cellStyle name="常规 3 2 4 6 2 3 2 2" xfId="14848" xr:uid="{00000000-0005-0000-0000-00002F3A0000}"/>
    <cellStyle name="常规 3 2 4 6 2 3 2 2 2" xfId="14851" xr:uid="{00000000-0005-0000-0000-0000323A0000}"/>
    <cellStyle name="常规 3 2 4 6 2 3 2 2 2 2" xfId="14853" xr:uid="{00000000-0005-0000-0000-0000343A0000}"/>
    <cellStyle name="常规 3 2 4 6 2 3 2 2 2 3" xfId="14855" xr:uid="{00000000-0005-0000-0000-0000363A0000}"/>
    <cellStyle name="常规 3 2 4 6 2 3 2 2 2 3 2" xfId="14856" xr:uid="{00000000-0005-0000-0000-0000373A0000}"/>
    <cellStyle name="常规 3 2 4 6 2 3 2 2 2 4" xfId="14858" xr:uid="{00000000-0005-0000-0000-0000393A0000}"/>
    <cellStyle name="常规 3 2 4 6 2 3 2 2 3" xfId="14861" xr:uid="{00000000-0005-0000-0000-00003C3A0000}"/>
    <cellStyle name="常规 3 2 4 6 2 3 2 2 4" xfId="14863" xr:uid="{00000000-0005-0000-0000-00003E3A0000}"/>
    <cellStyle name="常规 3 2 4 6 2 3 2 2 4 2" xfId="10946" xr:uid="{00000000-0005-0000-0000-0000F12A0000}"/>
    <cellStyle name="常规 3 2 4 6 2 3 2 2 5" xfId="9940" xr:uid="{00000000-0005-0000-0000-000003270000}"/>
    <cellStyle name="常规 3 2 4 6 2 3 2 2 6" xfId="9957" xr:uid="{00000000-0005-0000-0000-000014270000}"/>
    <cellStyle name="常规 3 2 4 6 2 3 2 3" xfId="14865" xr:uid="{00000000-0005-0000-0000-0000403A0000}"/>
    <cellStyle name="常规 3 2 4 6 2 3 2 4" xfId="14867" xr:uid="{00000000-0005-0000-0000-0000423A0000}"/>
    <cellStyle name="常规 3 2 4 6 2 3 2 4 2" xfId="14869" xr:uid="{00000000-0005-0000-0000-0000443A0000}"/>
    <cellStyle name="常规 3 2 4 6 2 3 2 5" xfId="14871" xr:uid="{00000000-0005-0000-0000-0000463A0000}"/>
    <cellStyle name="常规 3 2 4 6 2 3 2 6" xfId="14873" xr:uid="{00000000-0005-0000-0000-0000483A0000}"/>
    <cellStyle name="常规 3 2 4 6 2 3 3" xfId="14876" xr:uid="{00000000-0005-0000-0000-00004B3A0000}"/>
    <cellStyle name="常规 3 2 4 6 2 3 3 2" xfId="14879" xr:uid="{00000000-0005-0000-0000-00004E3A0000}"/>
    <cellStyle name="常规 3 2 4 6 2 3 3 2 2" xfId="14882" xr:uid="{00000000-0005-0000-0000-0000513A0000}"/>
    <cellStyle name="常规 3 2 4 6 2 3 3 2 2 2" xfId="14884" xr:uid="{00000000-0005-0000-0000-0000533A0000}"/>
    <cellStyle name="常规 3 2 4 6 2 3 3 2 2 3" xfId="14887" xr:uid="{00000000-0005-0000-0000-0000563A0000}"/>
    <cellStyle name="常规 3 2 4 6 2 3 3 2 2 3 2" xfId="12891" xr:uid="{00000000-0005-0000-0000-00008A320000}"/>
    <cellStyle name="常规 3 2 4 6 2 3 3 2 2 4" xfId="14889" xr:uid="{00000000-0005-0000-0000-0000583A0000}"/>
    <cellStyle name="常规 3 2 4 6 2 3 3 2 3" xfId="14892" xr:uid="{00000000-0005-0000-0000-00005B3A0000}"/>
    <cellStyle name="常规 3 2 4 6 2 3 3 2 4" xfId="14894" xr:uid="{00000000-0005-0000-0000-00005D3A0000}"/>
    <cellStyle name="常规 3 2 4 6 2 3 3 2 4 2" xfId="14896" xr:uid="{00000000-0005-0000-0000-00005F3A0000}"/>
    <cellStyle name="常规 3 2 4 6 2 3 3 2 5" xfId="2020" xr:uid="{00000000-0005-0000-0000-000013080000}"/>
    <cellStyle name="常规 3 2 4 6 2 3 3 2 6" xfId="1749" xr:uid="{00000000-0005-0000-0000-000004070000}"/>
    <cellStyle name="常规 3 2 4 6 2 3 3 3" xfId="14899" xr:uid="{00000000-0005-0000-0000-0000623A0000}"/>
    <cellStyle name="常规 3 2 4 6 2 3 3 4" xfId="14902" xr:uid="{00000000-0005-0000-0000-0000653A0000}"/>
    <cellStyle name="常规 3 2 4 6 2 3 3 4 2" xfId="578" xr:uid="{00000000-0005-0000-0000-000071020000}"/>
    <cellStyle name="常规 3 2 4 6 2 3 3 5" xfId="14904" xr:uid="{00000000-0005-0000-0000-0000673A0000}"/>
    <cellStyle name="常规 3 2 4 6 2 3 3 6" xfId="14907" xr:uid="{00000000-0005-0000-0000-00006A3A0000}"/>
    <cellStyle name="常规 3 2 4 6 2 3 4" xfId="14910" xr:uid="{00000000-0005-0000-0000-00006D3A0000}"/>
    <cellStyle name="常规 3 2 4 6 2 3 4 2" xfId="14912" xr:uid="{00000000-0005-0000-0000-00006F3A0000}"/>
    <cellStyle name="常规 3 2 4 6 2 3 5" xfId="14915" xr:uid="{00000000-0005-0000-0000-0000723A0000}"/>
    <cellStyle name="常规 3 2 4 6 2 3 5 2" xfId="14918" xr:uid="{00000000-0005-0000-0000-0000753A0000}"/>
    <cellStyle name="常规 3 2 4 6 2 3 6" xfId="14921" xr:uid="{00000000-0005-0000-0000-0000783A0000}"/>
    <cellStyle name="常规 3 2 4 6 2 3 7" xfId="14924" xr:uid="{00000000-0005-0000-0000-00007B3A0000}"/>
    <cellStyle name="常规 3 2 4 6 2 4" xfId="773" xr:uid="{00000000-0005-0000-0000-000034030000}"/>
    <cellStyle name="常规 3 2 4 6 2 4 2" xfId="784" xr:uid="{00000000-0005-0000-0000-00003F030000}"/>
    <cellStyle name="常规 3 2 4 6 2 5" xfId="793" xr:uid="{00000000-0005-0000-0000-000048030000}"/>
    <cellStyle name="常规 3 2 4 6 2 5 2" xfId="14926" xr:uid="{00000000-0005-0000-0000-00007D3A0000}"/>
    <cellStyle name="常规 3 2 4 6 2 6" xfId="14927" xr:uid="{00000000-0005-0000-0000-00007E3A0000}"/>
    <cellStyle name="常规 3 2 4 6 2 7" xfId="14928" xr:uid="{00000000-0005-0000-0000-00007F3A0000}"/>
    <cellStyle name="常规 3 2 4 6 3" xfId="14929" xr:uid="{00000000-0005-0000-0000-0000803A0000}"/>
    <cellStyle name="常规 3 2 4 6 3 2" xfId="14932" xr:uid="{00000000-0005-0000-0000-0000833A0000}"/>
    <cellStyle name="常规 3 2 4 6 3 2 2" xfId="14934" xr:uid="{00000000-0005-0000-0000-0000853A0000}"/>
    <cellStyle name="常规 3 2 4 6 3 2 2 2" xfId="14936" xr:uid="{00000000-0005-0000-0000-0000873A0000}"/>
    <cellStyle name="常规 3 2 4 6 3 2 2 3" xfId="14939" xr:uid="{00000000-0005-0000-0000-00008A3A0000}"/>
    <cellStyle name="常规 3 2 4 6 3 2 2 3 2" xfId="14941" xr:uid="{00000000-0005-0000-0000-00008C3A0000}"/>
    <cellStyle name="常规 3 2 4 6 3 2 2 4" xfId="14943" xr:uid="{00000000-0005-0000-0000-00008E3A0000}"/>
    <cellStyle name="常规 3 2 4 6 3 2 3" xfId="14945" xr:uid="{00000000-0005-0000-0000-0000903A0000}"/>
    <cellStyle name="常规 3 2 4 6 3 2 4" xfId="14947" xr:uid="{00000000-0005-0000-0000-0000923A0000}"/>
    <cellStyle name="常规 3 2 4 6 3 2 4 2" xfId="14949" xr:uid="{00000000-0005-0000-0000-0000943A0000}"/>
    <cellStyle name="常规 3 2 4 6 3 2 5" xfId="14951" xr:uid="{00000000-0005-0000-0000-0000963A0000}"/>
    <cellStyle name="常规 3 2 4 6 3 2 6" xfId="14953" xr:uid="{00000000-0005-0000-0000-0000983A0000}"/>
    <cellStyle name="常规 3 2 4 6 3 3" xfId="14956" xr:uid="{00000000-0005-0000-0000-00009B3A0000}"/>
    <cellStyle name="常规 3 2 4 6 3 4" xfId="14959" xr:uid="{00000000-0005-0000-0000-00009E3A0000}"/>
    <cellStyle name="常规 3 2 4 6 3 4 2" xfId="14961" xr:uid="{00000000-0005-0000-0000-0000A03A0000}"/>
    <cellStyle name="常规 3 2 4 6 3 5" xfId="4369" xr:uid="{00000000-0005-0000-0000-000040110000}"/>
    <cellStyle name="常规 3 2 4 6 3 6" xfId="9912" xr:uid="{00000000-0005-0000-0000-0000E7260000}"/>
    <cellStyle name="常规 3 2 4 6 4" xfId="14963" xr:uid="{00000000-0005-0000-0000-0000A23A0000}"/>
    <cellStyle name="常规 3 2 4 6 4 2" xfId="11547" xr:uid="{00000000-0005-0000-0000-00004A2D0000}"/>
    <cellStyle name="常规 3 2 4 6 4 2 2" xfId="14966" xr:uid="{00000000-0005-0000-0000-0000A53A0000}"/>
    <cellStyle name="常规 3 2 4 6 4 2 2 2" xfId="12318" xr:uid="{00000000-0005-0000-0000-00004D300000}"/>
    <cellStyle name="常规 3 2 4 6 4 2 2 3" xfId="14968" xr:uid="{00000000-0005-0000-0000-0000A73A0000}"/>
    <cellStyle name="常规 3 2 4 6 4 2 2 3 2" xfId="14970" xr:uid="{00000000-0005-0000-0000-0000A93A0000}"/>
    <cellStyle name="常规 3 2 4 6 4 2 2 4" xfId="14972" xr:uid="{00000000-0005-0000-0000-0000AB3A0000}"/>
    <cellStyle name="常规 3 2 4 6 4 2 3" xfId="14975" xr:uid="{00000000-0005-0000-0000-0000AE3A0000}"/>
    <cellStyle name="常规 3 2 4 6 4 2 4" xfId="14977" xr:uid="{00000000-0005-0000-0000-0000B03A0000}"/>
    <cellStyle name="常规 3 2 4 6 4 2 4 2" xfId="14980" xr:uid="{00000000-0005-0000-0000-0000B33A0000}"/>
    <cellStyle name="常规 3 2 4 6 4 2 5" xfId="14982" xr:uid="{00000000-0005-0000-0000-0000B53A0000}"/>
    <cellStyle name="常规 3 2 4 6 4 2 6" xfId="14985" xr:uid="{00000000-0005-0000-0000-0000B83A0000}"/>
    <cellStyle name="常规 3 2 4 6 4 3" xfId="11552" xr:uid="{00000000-0005-0000-0000-00004F2D0000}"/>
    <cellStyle name="常规 3 2 4 6 4 4" xfId="14989" xr:uid="{00000000-0005-0000-0000-0000BC3A0000}"/>
    <cellStyle name="常规 3 2 4 6 4 4 2" xfId="14991" xr:uid="{00000000-0005-0000-0000-0000BE3A0000}"/>
    <cellStyle name="常规 3 2 4 6 4 5" xfId="9990" xr:uid="{00000000-0005-0000-0000-000035270000}"/>
    <cellStyle name="常规 3 2 4 6 4 6" xfId="10013" xr:uid="{00000000-0005-0000-0000-00004C270000}"/>
    <cellStyle name="常规 3 2 4 6 5" xfId="14993" xr:uid="{00000000-0005-0000-0000-0000C03A0000}"/>
    <cellStyle name="常规 3 2 4 6 5 2" xfId="14997" xr:uid="{00000000-0005-0000-0000-0000C43A0000}"/>
    <cellStyle name="常规 3 2 4 6 6" xfId="15000" xr:uid="{00000000-0005-0000-0000-0000C73A0000}"/>
    <cellStyle name="常规 3 2 4 6 6 2" xfId="15003" xr:uid="{00000000-0005-0000-0000-0000CA3A0000}"/>
    <cellStyle name="常规 3 2 4 6 7" xfId="15006" xr:uid="{00000000-0005-0000-0000-0000CD3A0000}"/>
    <cellStyle name="常规 3 2 4 6 8" xfId="15009" xr:uid="{00000000-0005-0000-0000-0000D03A0000}"/>
    <cellStyle name="常规 3 2 4 7" xfId="15010" xr:uid="{00000000-0005-0000-0000-0000D13A0000}"/>
    <cellStyle name="常规 3 2 4 7 2" xfId="2392" xr:uid="{00000000-0005-0000-0000-000087090000}"/>
    <cellStyle name="常规 3 2 4 7 2 2" xfId="15013" xr:uid="{00000000-0005-0000-0000-0000D43A0000}"/>
    <cellStyle name="常规 3 2 4 7 2 2 2" xfId="15016" xr:uid="{00000000-0005-0000-0000-0000D73A0000}"/>
    <cellStyle name="常规 3 2 4 7 2 2 2 2" xfId="15019" xr:uid="{00000000-0005-0000-0000-0000DA3A0000}"/>
    <cellStyle name="常规 3 2 4 7 2 2 2 2 2" xfId="4281" xr:uid="{00000000-0005-0000-0000-0000E8100000}"/>
    <cellStyle name="常规 3 2 4 7 2 2 2 2 3" xfId="6200" xr:uid="{00000000-0005-0000-0000-000067180000}"/>
    <cellStyle name="常规 3 2 4 7 2 2 2 2 3 2" xfId="15020" xr:uid="{00000000-0005-0000-0000-0000DB3A0000}"/>
    <cellStyle name="常规 3 2 4 7 2 2 2 2 4" xfId="6204" xr:uid="{00000000-0005-0000-0000-00006B180000}"/>
    <cellStyle name="常规 3 2 4 7 2 2 2 3" xfId="15023" xr:uid="{00000000-0005-0000-0000-0000DE3A0000}"/>
    <cellStyle name="常规 3 2 4 7 2 2 2 4" xfId="15026" xr:uid="{00000000-0005-0000-0000-0000E13A0000}"/>
    <cellStyle name="常规 3 2 4 7 2 2 2 4 2" xfId="15030" xr:uid="{00000000-0005-0000-0000-0000E53A0000}"/>
    <cellStyle name="常规 3 2 4 7 2 2 2 5" xfId="15033" xr:uid="{00000000-0005-0000-0000-0000E83A0000}"/>
    <cellStyle name="常规 3 2 4 7 2 2 2 6" xfId="15035" xr:uid="{00000000-0005-0000-0000-0000EA3A0000}"/>
    <cellStyle name="常规 3 2 4 7 2 2 3" xfId="15037" xr:uid="{00000000-0005-0000-0000-0000EC3A0000}"/>
    <cellStyle name="常规 3 2 4 7 2 2 4" xfId="15039" xr:uid="{00000000-0005-0000-0000-0000EE3A0000}"/>
    <cellStyle name="常规 3 2 4 7 2 2 4 2" xfId="15040" xr:uid="{00000000-0005-0000-0000-0000EF3A0000}"/>
    <cellStyle name="常规 3 2 4 7 2 2 5" xfId="15042" xr:uid="{00000000-0005-0000-0000-0000F13A0000}"/>
    <cellStyle name="常规 3 2 4 7 2 2 6" xfId="15044" xr:uid="{00000000-0005-0000-0000-0000F33A0000}"/>
    <cellStyle name="常规 3 2 4 7 2 3" xfId="15047" xr:uid="{00000000-0005-0000-0000-0000F63A0000}"/>
    <cellStyle name="常规 3 2 4 7 2 3 2" xfId="15050" xr:uid="{00000000-0005-0000-0000-0000F93A0000}"/>
    <cellStyle name="常规 3 2 4 7 2 3 2 2" xfId="15051" xr:uid="{00000000-0005-0000-0000-0000FA3A0000}"/>
    <cellStyle name="常规 3 2 4 7 2 3 2 2 2" xfId="15052" xr:uid="{00000000-0005-0000-0000-0000FB3A0000}"/>
    <cellStyle name="常规 3 2 4 7 2 3 2 2 2 2" xfId="15054" xr:uid="{00000000-0005-0000-0000-0000FD3A0000}"/>
    <cellStyle name="常规 3 2 4 7 2 3 2 2 2 3" xfId="15056" xr:uid="{00000000-0005-0000-0000-0000FF3A0000}"/>
    <cellStyle name="常规 3 2 4 7 2 3 2 2 2 3 2" xfId="7074" xr:uid="{00000000-0005-0000-0000-0000D11B0000}"/>
    <cellStyle name="常规 3 2 4 7 2 3 2 2 2 4" xfId="15059" xr:uid="{00000000-0005-0000-0000-0000023B0000}"/>
    <cellStyle name="常规 3 2 4 7 2 3 2 2 3" xfId="15060" xr:uid="{00000000-0005-0000-0000-0000033B0000}"/>
    <cellStyle name="常规 3 2 4 7 2 3 2 2 4" xfId="7322" xr:uid="{00000000-0005-0000-0000-0000C91C0000}"/>
    <cellStyle name="常规 3 2 4 7 2 3 2 2 4 2" xfId="7325" xr:uid="{00000000-0005-0000-0000-0000CC1C0000}"/>
    <cellStyle name="常规 3 2 4 7 2 3 2 2 5" xfId="7351" xr:uid="{00000000-0005-0000-0000-0000E61C0000}"/>
    <cellStyle name="常规 3 2 4 7 2 3 2 2 6" xfId="7371" xr:uid="{00000000-0005-0000-0000-0000FA1C0000}"/>
    <cellStyle name="常规 3 2 4 7 2 3 2 3" xfId="15061" xr:uid="{00000000-0005-0000-0000-0000043B0000}"/>
    <cellStyle name="常规 3 2 4 7 2 3 2 4" xfId="15062" xr:uid="{00000000-0005-0000-0000-0000053B0000}"/>
    <cellStyle name="常规 3 2 4 7 2 3 2 4 2" xfId="15063" xr:uid="{00000000-0005-0000-0000-0000063B0000}"/>
    <cellStyle name="常规 3 2 4 7 2 3 2 5" xfId="15064" xr:uid="{00000000-0005-0000-0000-0000073B0000}"/>
    <cellStyle name="常规 3 2 4 7 2 3 2 6" xfId="7191" xr:uid="{00000000-0005-0000-0000-0000461C0000}"/>
    <cellStyle name="常规 3 2 4 7 2 3 3" xfId="15067" xr:uid="{00000000-0005-0000-0000-00000A3B0000}"/>
    <cellStyle name="常规 3 2 4 7 2 3 3 2" xfId="15069" xr:uid="{00000000-0005-0000-0000-00000C3B0000}"/>
    <cellStyle name="常规 3 2 4 7 2 3 3 2 2" xfId="15070" xr:uid="{00000000-0005-0000-0000-00000D3B0000}"/>
    <cellStyle name="常规 3 2 4 7 2 3 3 2 2 2" xfId="15071" xr:uid="{00000000-0005-0000-0000-00000E3B0000}"/>
    <cellStyle name="常规 3 2 4 7 2 3 3 2 2 3" xfId="9060" xr:uid="{00000000-0005-0000-0000-000093230000}"/>
    <cellStyle name="常规 3 2 4 7 2 3 3 2 2 3 2" xfId="7172" xr:uid="{00000000-0005-0000-0000-0000331C0000}"/>
    <cellStyle name="常规 3 2 4 7 2 3 3 2 2 4" xfId="15073" xr:uid="{00000000-0005-0000-0000-0000103B0000}"/>
    <cellStyle name="常规 3 2 4 7 2 3 3 2 3" xfId="15074" xr:uid="{00000000-0005-0000-0000-0000113B0000}"/>
    <cellStyle name="常规 3 2 4 7 2 3 3 2 4" xfId="15075" xr:uid="{00000000-0005-0000-0000-0000123B0000}"/>
    <cellStyle name="常规 3 2 4 7 2 3 3 2 4 2" xfId="15077" xr:uid="{00000000-0005-0000-0000-0000143B0000}"/>
    <cellStyle name="常规 3 2 4 7 2 3 3 2 5" xfId="15078" xr:uid="{00000000-0005-0000-0000-0000153B0000}"/>
    <cellStyle name="常规 3 2 4 7 2 3 3 2 6" xfId="15079" xr:uid="{00000000-0005-0000-0000-0000163B0000}"/>
    <cellStyle name="常规 3 2 4 7 2 3 3 3" xfId="15080" xr:uid="{00000000-0005-0000-0000-0000173B0000}"/>
    <cellStyle name="常规 3 2 4 7 2 3 3 4" xfId="15081" xr:uid="{00000000-0005-0000-0000-0000183B0000}"/>
    <cellStyle name="常规 3 2 4 7 2 3 3 4 2" xfId="15082" xr:uid="{00000000-0005-0000-0000-0000193B0000}"/>
    <cellStyle name="常规 3 2 4 7 2 3 3 5" xfId="15083" xr:uid="{00000000-0005-0000-0000-00001A3B0000}"/>
    <cellStyle name="常规 3 2 4 7 2 3 3 6" xfId="15084" xr:uid="{00000000-0005-0000-0000-00001B3B0000}"/>
    <cellStyle name="常规 3 2 4 7 2 3 4" xfId="15088" xr:uid="{00000000-0005-0000-0000-00001F3B0000}"/>
    <cellStyle name="常规 3 2 4 7 2 3 4 2" xfId="15090" xr:uid="{00000000-0005-0000-0000-0000213B0000}"/>
    <cellStyle name="常规 3 2 4 7 2 3 5" xfId="15093" xr:uid="{00000000-0005-0000-0000-0000243B0000}"/>
    <cellStyle name="常规 3 2 4 7 2 3 5 2" xfId="15094" xr:uid="{00000000-0005-0000-0000-0000253B0000}"/>
    <cellStyle name="常规 3 2 4 7 2 3 6" xfId="15096" xr:uid="{00000000-0005-0000-0000-0000273B0000}"/>
    <cellStyle name="常规 3 2 4 7 2 3 7" xfId="15098" xr:uid="{00000000-0005-0000-0000-0000293B0000}"/>
    <cellStyle name="常规 3 2 4 7 2 4" xfId="15101" xr:uid="{00000000-0005-0000-0000-00002C3B0000}"/>
    <cellStyle name="常规 3 2 4 7 2 4 2" xfId="15102" xr:uid="{00000000-0005-0000-0000-00002D3B0000}"/>
    <cellStyle name="常规 3 2 4 7 2 5" xfId="15105" xr:uid="{00000000-0005-0000-0000-0000303B0000}"/>
    <cellStyle name="常规 3 2 4 7 2 5 2" xfId="15106" xr:uid="{00000000-0005-0000-0000-0000313B0000}"/>
    <cellStyle name="常规 3 2 4 7 2 6" xfId="15108" xr:uid="{00000000-0005-0000-0000-0000333B0000}"/>
    <cellStyle name="常规 3 2 4 7 2 7" xfId="15110" xr:uid="{00000000-0005-0000-0000-0000353B0000}"/>
    <cellStyle name="常规 3 2 4 7 3" xfId="15111" xr:uid="{00000000-0005-0000-0000-0000363B0000}"/>
    <cellStyle name="常规 3 2 4 7 3 2" xfId="5665" xr:uid="{00000000-0005-0000-0000-000050160000}"/>
    <cellStyle name="常规 3 2 4 7 3 2 2" xfId="3072" xr:uid="{00000000-0005-0000-0000-00002F0C0000}"/>
    <cellStyle name="常规 3 2 4 7 3 2 2 2" xfId="15112" xr:uid="{00000000-0005-0000-0000-0000373B0000}"/>
    <cellStyle name="常规 3 2 4 7 3 2 2 3" xfId="15114" xr:uid="{00000000-0005-0000-0000-0000393B0000}"/>
    <cellStyle name="常规 3 2 4 7 3 2 2 3 2" xfId="15116" xr:uid="{00000000-0005-0000-0000-00003B3B0000}"/>
    <cellStyle name="常规 3 2 4 7 3 2 2 4" xfId="15117" xr:uid="{00000000-0005-0000-0000-00003C3B0000}"/>
    <cellStyle name="常规 3 2 4 7 3 2 3" xfId="5632" xr:uid="{00000000-0005-0000-0000-00002F160000}"/>
    <cellStyle name="常规 3 2 4 7 3 2 4" xfId="15118" xr:uid="{00000000-0005-0000-0000-00003D3B0000}"/>
    <cellStyle name="常规 3 2 4 7 3 2 4 2" xfId="15119" xr:uid="{00000000-0005-0000-0000-00003E3B0000}"/>
    <cellStyle name="常规 3 2 4 7 3 2 5" xfId="15120" xr:uid="{00000000-0005-0000-0000-00003F3B0000}"/>
    <cellStyle name="常规 3 2 4 7 3 2 6" xfId="15121" xr:uid="{00000000-0005-0000-0000-0000403B0000}"/>
    <cellStyle name="常规 3 2 4 7 3 3" xfId="15122" xr:uid="{00000000-0005-0000-0000-0000413B0000}"/>
    <cellStyle name="常规 3 2 4 7 3 4" xfId="15123" xr:uid="{00000000-0005-0000-0000-0000423B0000}"/>
    <cellStyle name="常规 3 2 4 7 3 4 2" xfId="15124" xr:uid="{00000000-0005-0000-0000-0000433B0000}"/>
    <cellStyle name="常规 3 2 4 7 3 5" xfId="10092" xr:uid="{00000000-0005-0000-0000-00009B270000}"/>
    <cellStyle name="常规 3 2 4 7 3 6" xfId="10113" xr:uid="{00000000-0005-0000-0000-0000B0270000}"/>
    <cellStyle name="常规 3 2 4 7 4" xfId="9308" xr:uid="{00000000-0005-0000-0000-00008B240000}"/>
    <cellStyle name="常规 3 2 4 7 4 2" xfId="11592" xr:uid="{00000000-0005-0000-0000-0000772D0000}"/>
    <cellStyle name="常规 3 2 4 7 4 2 2" xfId="659" xr:uid="{00000000-0005-0000-0000-0000C2020000}"/>
    <cellStyle name="常规 3 2 4 7 4 2 2 2" xfId="3650" xr:uid="{00000000-0005-0000-0000-0000710E0000}"/>
    <cellStyle name="常规 3 2 4 7 4 2 2 3" xfId="3660" xr:uid="{00000000-0005-0000-0000-00007B0E0000}"/>
    <cellStyle name="常规 3 2 4 7 4 2 2 3 2" xfId="5819" xr:uid="{00000000-0005-0000-0000-0000EA160000}"/>
    <cellStyle name="常规 3 2 4 7 4 2 2 4" xfId="3665" xr:uid="{00000000-0005-0000-0000-0000800E0000}"/>
    <cellStyle name="常规 3 2 4 7 4 2 3" xfId="663" xr:uid="{00000000-0005-0000-0000-0000C6020000}"/>
    <cellStyle name="常规 3 2 4 7 4 2 4" xfId="15125" xr:uid="{00000000-0005-0000-0000-0000443B0000}"/>
    <cellStyle name="常规 3 2 4 7 4 2 4 2" xfId="15126" xr:uid="{00000000-0005-0000-0000-0000453B0000}"/>
    <cellStyle name="常规 3 2 4 7 4 2 5" xfId="15127" xr:uid="{00000000-0005-0000-0000-0000463B0000}"/>
    <cellStyle name="常规 3 2 4 7 4 2 6" xfId="6776" xr:uid="{00000000-0005-0000-0000-0000A71A0000}"/>
    <cellStyle name="常规 3 2 4 7 4 3" xfId="11596" xr:uid="{00000000-0005-0000-0000-00007B2D0000}"/>
    <cellStyle name="常规 3 2 4 7 4 4" xfId="15129" xr:uid="{00000000-0005-0000-0000-0000483B0000}"/>
    <cellStyle name="常规 3 2 4 7 4 4 2" xfId="15130" xr:uid="{00000000-0005-0000-0000-0000493B0000}"/>
    <cellStyle name="常规 3 2 4 7 4 5" xfId="10184" xr:uid="{00000000-0005-0000-0000-0000F7270000}"/>
    <cellStyle name="常规 3 2 4 7 4 6" xfId="10202" xr:uid="{00000000-0005-0000-0000-000009280000}"/>
    <cellStyle name="常规 3 2 4 7 5" xfId="15132" xr:uid="{00000000-0005-0000-0000-00004B3B0000}"/>
    <cellStyle name="常规 3 2 4 7 5 2" xfId="11610" xr:uid="{00000000-0005-0000-0000-0000892D0000}"/>
    <cellStyle name="常规 3 2 4 7 6" xfId="15135" xr:uid="{00000000-0005-0000-0000-00004E3B0000}"/>
    <cellStyle name="常规 3 2 4 7 6 2" xfId="15136" xr:uid="{00000000-0005-0000-0000-00004F3B0000}"/>
    <cellStyle name="常规 3 2 4 7 7" xfId="15139" xr:uid="{00000000-0005-0000-0000-0000523B0000}"/>
    <cellStyle name="常规 3 2 4 7 8" xfId="15141" xr:uid="{00000000-0005-0000-0000-0000543B0000}"/>
    <cellStyle name="常规 3 2 4 8" xfId="15142" xr:uid="{00000000-0005-0000-0000-0000553B0000}"/>
    <cellStyle name="常规 3 2 4 8 2" xfId="12661" xr:uid="{00000000-0005-0000-0000-0000A4310000}"/>
    <cellStyle name="常规 3 2 4 8 2 2" xfId="15144" xr:uid="{00000000-0005-0000-0000-0000573B0000}"/>
    <cellStyle name="常规 3 2 4 8 2 2 2" xfId="15147" xr:uid="{00000000-0005-0000-0000-00005A3B0000}"/>
    <cellStyle name="常规 3 2 4 8 2 2 2 2" xfId="15148" xr:uid="{00000000-0005-0000-0000-00005B3B0000}"/>
    <cellStyle name="常规 3 2 4 8 2 2 2 2 2" xfId="3584" xr:uid="{00000000-0005-0000-0000-00002F0E0000}"/>
    <cellStyle name="常规 3 2 4 8 2 2 2 2 3" xfId="5471" xr:uid="{00000000-0005-0000-0000-00008E150000}"/>
    <cellStyle name="常规 3 2 4 8 2 2 2 2 3 2" xfId="15149" xr:uid="{00000000-0005-0000-0000-00005C3B0000}"/>
    <cellStyle name="常规 3 2 4 8 2 2 2 2 4" xfId="2839" xr:uid="{00000000-0005-0000-0000-0000460B0000}"/>
    <cellStyle name="常规 3 2 4 8 2 2 2 3" xfId="15151" xr:uid="{00000000-0005-0000-0000-00005E3B0000}"/>
    <cellStyle name="常规 3 2 4 8 2 2 2 4" xfId="15153" xr:uid="{00000000-0005-0000-0000-0000603B0000}"/>
    <cellStyle name="常规 3 2 4 8 2 2 2 4 2" xfId="15155" xr:uid="{00000000-0005-0000-0000-0000623B0000}"/>
    <cellStyle name="常规 3 2 4 8 2 2 2 5" xfId="11731" xr:uid="{00000000-0005-0000-0000-0000022E0000}"/>
    <cellStyle name="常规 3 2 4 8 2 2 2 6" xfId="11750" xr:uid="{00000000-0005-0000-0000-0000152E0000}"/>
    <cellStyle name="常规 3 2 4 8 2 2 3" xfId="15157" xr:uid="{00000000-0005-0000-0000-0000643B0000}"/>
    <cellStyle name="常规 3 2 4 8 2 2 4" xfId="15158" xr:uid="{00000000-0005-0000-0000-0000653B0000}"/>
    <cellStyle name="常规 3 2 4 8 2 2 4 2" xfId="15159" xr:uid="{00000000-0005-0000-0000-0000663B0000}"/>
    <cellStyle name="常规 3 2 4 8 2 2 5" xfId="15161" xr:uid="{00000000-0005-0000-0000-0000683B0000}"/>
    <cellStyle name="常规 3 2 4 8 2 2 6" xfId="15162" xr:uid="{00000000-0005-0000-0000-0000693B0000}"/>
    <cellStyle name="常规 3 2 4 8 2 3" xfId="15164" xr:uid="{00000000-0005-0000-0000-00006B3B0000}"/>
    <cellStyle name="常规 3 2 4 8 2 3 2" xfId="15165" xr:uid="{00000000-0005-0000-0000-00006C3B0000}"/>
    <cellStyle name="常规 3 2 4 8 2 3 2 2" xfId="15166" xr:uid="{00000000-0005-0000-0000-00006D3B0000}"/>
    <cellStyle name="常规 3 2 4 8 2 3 2 2 2" xfId="15168" xr:uid="{00000000-0005-0000-0000-00006F3B0000}"/>
    <cellStyle name="常规 3 2 4 8 2 3 2 2 2 2" xfId="15169" xr:uid="{00000000-0005-0000-0000-0000703B0000}"/>
    <cellStyle name="常规 3 2 4 8 2 3 2 2 2 3" xfId="15170" xr:uid="{00000000-0005-0000-0000-0000713B0000}"/>
    <cellStyle name="常规 3 2 4 8 2 3 2 2 2 3 2" xfId="14630" xr:uid="{00000000-0005-0000-0000-000055390000}"/>
    <cellStyle name="常规 3 2 4 8 2 3 2 2 2 4" xfId="15171" xr:uid="{00000000-0005-0000-0000-0000723B0000}"/>
    <cellStyle name="常规 3 2 4 8 2 3 2 2 3" xfId="15172" xr:uid="{00000000-0005-0000-0000-0000733B0000}"/>
    <cellStyle name="常规 3 2 4 8 2 3 2 2 4" xfId="15173" xr:uid="{00000000-0005-0000-0000-0000743B0000}"/>
    <cellStyle name="常规 3 2 4 8 2 3 2 2 4 2" xfId="15174" xr:uid="{00000000-0005-0000-0000-0000753B0000}"/>
    <cellStyle name="常规 3 2 4 8 2 3 2 2 5" xfId="15178" xr:uid="{00000000-0005-0000-0000-0000793B0000}"/>
    <cellStyle name="常规 3 2 4 8 2 3 2 2 6" xfId="15181" xr:uid="{00000000-0005-0000-0000-00007C3B0000}"/>
    <cellStyle name="常规 3 2 4 8 2 3 2 3" xfId="15182" xr:uid="{00000000-0005-0000-0000-00007D3B0000}"/>
    <cellStyle name="常规 3 2 4 8 2 3 2 4" xfId="15183" xr:uid="{00000000-0005-0000-0000-00007E3B0000}"/>
    <cellStyle name="常规 3 2 4 8 2 3 2 4 2" xfId="15184" xr:uid="{00000000-0005-0000-0000-00007F3B0000}"/>
    <cellStyle name="常规 3 2 4 8 2 3 2 5" xfId="15185" xr:uid="{00000000-0005-0000-0000-0000803B0000}"/>
    <cellStyle name="常规 3 2 4 8 2 3 2 6" xfId="7218" xr:uid="{00000000-0005-0000-0000-0000611C0000}"/>
    <cellStyle name="常规 3 2 4 8 2 3 3" xfId="15186" xr:uid="{00000000-0005-0000-0000-0000813B0000}"/>
    <cellStyle name="常规 3 2 4 8 2 3 3 2" xfId="15188" xr:uid="{00000000-0005-0000-0000-0000833B0000}"/>
    <cellStyle name="常规 3 2 4 8 2 3 3 2 2" xfId="15191" xr:uid="{00000000-0005-0000-0000-0000863B0000}"/>
    <cellStyle name="常规 3 2 4 8 2 3 3 2 2 2" xfId="99" xr:uid="{00000000-0005-0000-0000-000072000000}"/>
    <cellStyle name="常规 3 2 4 8 2 3 3 2 2 3" xfId="1232" xr:uid="{00000000-0005-0000-0000-0000FF040000}"/>
    <cellStyle name="常规 3 2 4 8 2 3 3 2 2 3 2" xfId="14709" xr:uid="{00000000-0005-0000-0000-0000A4390000}"/>
    <cellStyle name="常规 3 2 4 8 2 3 3 2 2 4" xfId="1237" xr:uid="{00000000-0005-0000-0000-000004050000}"/>
    <cellStyle name="常规 3 2 4 8 2 3 3 2 3" xfId="15193" xr:uid="{00000000-0005-0000-0000-0000883B0000}"/>
    <cellStyle name="常规 3 2 4 8 2 3 3 2 4" xfId="15195" xr:uid="{00000000-0005-0000-0000-00008A3B0000}"/>
    <cellStyle name="常规 3 2 4 8 2 3 3 2 4 2" xfId="15197" xr:uid="{00000000-0005-0000-0000-00008C3B0000}"/>
    <cellStyle name="常规 3 2 4 8 2 3 3 2 5" xfId="15199" xr:uid="{00000000-0005-0000-0000-00008E3B0000}"/>
    <cellStyle name="常规 3 2 4 8 2 3 3 2 6" xfId="15201" xr:uid="{00000000-0005-0000-0000-0000903B0000}"/>
    <cellStyle name="常规 3 2 4 8 2 3 3 3" xfId="15204" xr:uid="{00000000-0005-0000-0000-0000933B0000}"/>
    <cellStyle name="常规 3 2 4 8 2 3 3 4" xfId="15206" xr:uid="{00000000-0005-0000-0000-0000953B0000}"/>
    <cellStyle name="常规 3 2 4 8 2 3 3 4 2" xfId="15207" xr:uid="{00000000-0005-0000-0000-0000963B0000}"/>
    <cellStyle name="常规 3 2 4 8 2 3 3 5" xfId="15209" xr:uid="{00000000-0005-0000-0000-0000983B0000}"/>
    <cellStyle name="常规 3 2 4 8 2 3 3 6" xfId="15211" xr:uid="{00000000-0005-0000-0000-00009A3B0000}"/>
    <cellStyle name="常规 3 2 4 8 2 3 4" xfId="15213" xr:uid="{00000000-0005-0000-0000-00009C3B0000}"/>
    <cellStyle name="常规 3 2 4 8 2 3 4 2" xfId="15214" xr:uid="{00000000-0005-0000-0000-00009D3B0000}"/>
    <cellStyle name="常规 3 2 4 8 2 3 5" xfId="15216" xr:uid="{00000000-0005-0000-0000-00009F3B0000}"/>
    <cellStyle name="常规 3 2 4 8 2 3 5 2" xfId="15219" xr:uid="{00000000-0005-0000-0000-0000A23B0000}"/>
    <cellStyle name="常规 3 2 4 8 2 3 6" xfId="15221" xr:uid="{00000000-0005-0000-0000-0000A43B0000}"/>
    <cellStyle name="常规 3 2 4 8 2 3 7" xfId="15222" xr:uid="{00000000-0005-0000-0000-0000A53B0000}"/>
    <cellStyle name="常规 3 2 4 8 2 4" xfId="15224" xr:uid="{00000000-0005-0000-0000-0000A73B0000}"/>
    <cellStyle name="常规 3 2 4 8 2 4 2" xfId="15225" xr:uid="{00000000-0005-0000-0000-0000A83B0000}"/>
    <cellStyle name="常规 3 2 4 8 2 5" xfId="15227" xr:uid="{00000000-0005-0000-0000-0000AA3B0000}"/>
    <cellStyle name="常规 3 2 4 8 2 5 2" xfId="15228" xr:uid="{00000000-0005-0000-0000-0000AB3B0000}"/>
    <cellStyle name="常规 3 2 4 8 2 6" xfId="15229" xr:uid="{00000000-0005-0000-0000-0000AC3B0000}"/>
    <cellStyle name="常规 3 2 4 8 2 7" xfId="15230" xr:uid="{00000000-0005-0000-0000-0000AD3B0000}"/>
    <cellStyle name="常规 3 2 4 8 3" xfId="12665" xr:uid="{00000000-0005-0000-0000-0000A8310000}"/>
    <cellStyle name="常规 3 2 4 8 3 2" xfId="15233" xr:uid="{00000000-0005-0000-0000-0000B03B0000}"/>
    <cellStyle name="常规 3 2 4 8 3 2 2" xfId="15236" xr:uid="{00000000-0005-0000-0000-0000B33B0000}"/>
    <cellStyle name="常规 3 2 4 8 3 2 2 2" xfId="15237" xr:uid="{00000000-0005-0000-0000-0000B43B0000}"/>
    <cellStyle name="常规 3 2 4 8 3 2 2 3" xfId="15239" xr:uid="{00000000-0005-0000-0000-0000B63B0000}"/>
    <cellStyle name="常规 3 2 4 8 3 2 2 3 2" xfId="5607" xr:uid="{00000000-0005-0000-0000-000016160000}"/>
    <cellStyle name="常规 3 2 4 8 3 2 2 4" xfId="15241" xr:uid="{00000000-0005-0000-0000-0000B83B0000}"/>
    <cellStyle name="常规 3 2 4 8 3 2 3" xfId="15243" xr:uid="{00000000-0005-0000-0000-0000BA3B0000}"/>
    <cellStyle name="常规 3 2 4 8 3 2 4" xfId="15244" xr:uid="{00000000-0005-0000-0000-0000BB3B0000}"/>
    <cellStyle name="常规 3 2 4 8 3 2 4 2" xfId="15245" xr:uid="{00000000-0005-0000-0000-0000BC3B0000}"/>
    <cellStyle name="常规 3 2 4 8 3 2 5" xfId="15246" xr:uid="{00000000-0005-0000-0000-0000BD3B0000}"/>
    <cellStyle name="常规 3 2 4 8 3 2 6" xfId="15247" xr:uid="{00000000-0005-0000-0000-0000BE3B0000}"/>
    <cellStyle name="常规 3 2 4 8 3 3" xfId="15250" xr:uid="{00000000-0005-0000-0000-0000C13B0000}"/>
    <cellStyle name="常规 3 2 4 8 3 4" xfId="15253" xr:uid="{00000000-0005-0000-0000-0000C43B0000}"/>
    <cellStyle name="常规 3 2 4 8 3 4 2" xfId="15254" xr:uid="{00000000-0005-0000-0000-0000C53B0000}"/>
    <cellStyle name="常规 3 2 4 8 3 5" xfId="10244" xr:uid="{00000000-0005-0000-0000-000033280000}"/>
    <cellStyle name="常规 3 2 4 8 3 6" xfId="10263" xr:uid="{00000000-0005-0000-0000-000046280000}"/>
    <cellStyle name="常规 3 2 4 8 4" xfId="15257" xr:uid="{00000000-0005-0000-0000-0000C83B0000}"/>
    <cellStyle name="常规 3 2 4 8 4 2" xfId="15261" xr:uid="{00000000-0005-0000-0000-0000CC3B0000}"/>
    <cellStyle name="常规 3 2 4 8 4 2 2" xfId="15264" xr:uid="{00000000-0005-0000-0000-0000CF3B0000}"/>
    <cellStyle name="常规 3 2 4 8 4 2 2 2" xfId="12623" xr:uid="{00000000-0005-0000-0000-00007E310000}"/>
    <cellStyle name="常规 3 2 4 8 4 2 2 3" xfId="13949" xr:uid="{00000000-0005-0000-0000-0000AC360000}"/>
    <cellStyle name="常规 3 2 4 8 4 2 2 3 2" xfId="5303" xr:uid="{00000000-0005-0000-0000-0000E6140000}"/>
    <cellStyle name="常规 3 2 4 8 4 2 2 4" xfId="13961" xr:uid="{00000000-0005-0000-0000-0000B8360000}"/>
    <cellStyle name="常规 3 2 4 8 4 2 3" xfId="15266" xr:uid="{00000000-0005-0000-0000-0000D13B0000}"/>
    <cellStyle name="常规 3 2 4 8 4 2 4" xfId="7566" xr:uid="{00000000-0005-0000-0000-0000BD1D0000}"/>
    <cellStyle name="常规 3 2 4 8 4 2 4 2" xfId="15267" xr:uid="{00000000-0005-0000-0000-0000D23B0000}"/>
    <cellStyle name="常规 3 2 4 8 4 2 5" xfId="15268" xr:uid="{00000000-0005-0000-0000-0000D33B0000}"/>
    <cellStyle name="常规 3 2 4 8 4 2 6" xfId="6991" xr:uid="{00000000-0005-0000-0000-00007E1B0000}"/>
    <cellStyle name="常规 3 2 4 8 4 3" xfId="15272" xr:uid="{00000000-0005-0000-0000-0000D73B0000}"/>
    <cellStyle name="常规 3 2 4 8 4 4" xfId="15276" xr:uid="{00000000-0005-0000-0000-0000DB3B0000}"/>
    <cellStyle name="常规 3 2 4 8 4 4 2" xfId="15277" xr:uid="{00000000-0005-0000-0000-0000DC3B0000}"/>
    <cellStyle name="常规 3 2 4 8 4 5" xfId="10324" xr:uid="{00000000-0005-0000-0000-000083280000}"/>
    <cellStyle name="常规 3 2 4 8 4 6" xfId="10345" xr:uid="{00000000-0005-0000-0000-000098280000}"/>
    <cellStyle name="常规 3 2 4 8 5" xfId="15279" xr:uid="{00000000-0005-0000-0000-0000DE3B0000}"/>
    <cellStyle name="常规 3 2 4 8 5 2" xfId="15281" xr:uid="{00000000-0005-0000-0000-0000E03B0000}"/>
    <cellStyle name="常规 3 2 4 8 6" xfId="15282" xr:uid="{00000000-0005-0000-0000-0000E13B0000}"/>
    <cellStyle name="常规 3 2 4 8 6 2" xfId="15283" xr:uid="{00000000-0005-0000-0000-0000E23B0000}"/>
    <cellStyle name="常规 3 2 4 8 7" xfId="15284" xr:uid="{00000000-0005-0000-0000-0000E33B0000}"/>
    <cellStyle name="常规 3 2 4 8 8" xfId="15285" xr:uid="{00000000-0005-0000-0000-0000E43B0000}"/>
    <cellStyle name="常规 3 2 4 9" xfId="6491" xr:uid="{00000000-0005-0000-0000-00008A190000}"/>
    <cellStyle name="常规 3 2 4 9 2" xfId="12683" xr:uid="{00000000-0005-0000-0000-0000BA310000}"/>
    <cellStyle name="常规 3 2 4 9 2 2" xfId="15286" xr:uid="{00000000-0005-0000-0000-0000E53B0000}"/>
    <cellStyle name="常规 3 2 4 9 2 2 2" xfId="15287" xr:uid="{00000000-0005-0000-0000-0000E63B0000}"/>
    <cellStyle name="常规 3 2 4 9 2 2 2 2" xfId="15288" xr:uid="{00000000-0005-0000-0000-0000E73B0000}"/>
    <cellStyle name="常规 3 2 4 9 2 2 2 2 2" xfId="2743" xr:uid="{00000000-0005-0000-0000-0000E60A0000}"/>
    <cellStyle name="常规 3 2 4 9 2 2 2 2 3" xfId="6317" xr:uid="{00000000-0005-0000-0000-0000DC180000}"/>
    <cellStyle name="常规 3 2 4 9 2 2 2 2 3 2" xfId="15289" xr:uid="{00000000-0005-0000-0000-0000E83B0000}"/>
    <cellStyle name="常规 3 2 4 9 2 2 2 2 4" xfId="6320" xr:uid="{00000000-0005-0000-0000-0000DF180000}"/>
    <cellStyle name="常规 3 2 4 9 2 2 2 3" xfId="15291" xr:uid="{00000000-0005-0000-0000-0000EA3B0000}"/>
    <cellStyle name="常规 3 2 4 9 2 2 2 4" xfId="15293" xr:uid="{00000000-0005-0000-0000-0000EC3B0000}"/>
    <cellStyle name="常规 3 2 4 9 2 2 2 4 2" xfId="15296" xr:uid="{00000000-0005-0000-0000-0000EF3B0000}"/>
    <cellStyle name="常规 3 2 4 9 2 2 2 5" xfId="15298" xr:uid="{00000000-0005-0000-0000-0000F13B0000}"/>
    <cellStyle name="常规 3 2 4 9 2 2 2 6" xfId="15299" xr:uid="{00000000-0005-0000-0000-0000F23B0000}"/>
    <cellStyle name="常规 3 2 4 9 2 2 3" xfId="15300" xr:uid="{00000000-0005-0000-0000-0000F33B0000}"/>
    <cellStyle name="常规 3 2 4 9 2 2 4" xfId="15301" xr:uid="{00000000-0005-0000-0000-0000F43B0000}"/>
    <cellStyle name="常规 3 2 4 9 2 2 4 2" xfId="15302" xr:uid="{00000000-0005-0000-0000-0000F53B0000}"/>
    <cellStyle name="常规 3 2 4 9 2 2 5" xfId="15303" xr:uid="{00000000-0005-0000-0000-0000F63B0000}"/>
    <cellStyle name="常规 3 2 4 9 2 2 6" xfId="15304" xr:uid="{00000000-0005-0000-0000-0000F73B0000}"/>
    <cellStyle name="常规 3 2 4 9 2 3" xfId="15305" xr:uid="{00000000-0005-0000-0000-0000F83B0000}"/>
    <cellStyle name="常规 3 2 4 9 2 3 2" xfId="15306" xr:uid="{00000000-0005-0000-0000-0000F93B0000}"/>
    <cellStyle name="常规 3 2 4 9 2 3 2 2" xfId="15307" xr:uid="{00000000-0005-0000-0000-0000FA3B0000}"/>
    <cellStyle name="常规 3 2 4 9 2 3 2 2 2" xfId="7101" xr:uid="{00000000-0005-0000-0000-0000EC1B0000}"/>
    <cellStyle name="常规 3 2 4 9 2 3 2 2 2 2" xfId="7103" xr:uid="{00000000-0005-0000-0000-0000EE1B0000}"/>
    <cellStyle name="常规 3 2 4 9 2 3 2 2 2 3" xfId="15308" xr:uid="{00000000-0005-0000-0000-0000FB3B0000}"/>
    <cellStyle name="常规 3 2 4 9 2 3 2 2 2 3 2" xfId="15309" xr:uid="{00000000-0005-0000-0000-0000FC3B0000}"/>
    <cellStyle name="常规 3 2 4 9 2 3 2 2 2 4" xfId="15310" xr:uid="{00000000-0005-0000-0000-0000FD3B0000}"/>
    <cellStyle name="常规 3 2 4 9 2 3 2 2 3" xfId="7106" xr:uid="{00000000-0005-0000-0000-0000F11B0000}"/>
    <cellStyle name="常规 3 2 4 9 2 3 2 2 4" xfId="7108" xr:uid="{00000000-0005-0000-0000-0000F31B0000}"/>
    <cellStyle name="常规 3 2 4 9 2 3 2 2 4 2" xfId="15311" xr:uid="{00000000-0005-0000-0000-0000FE3B0000}"/>
    <cellStyle name="常规 3 2 4 9 2 3 2 2 5" xfId="3681" xr:uid="{00000000-0005-0000-0000-0000900E0000}"/>
    <cellStyle name="常规 3 2 4 9 2 3 2 2 6" xfId="15314" xr:uid="{00000000-0005-0000-0000-0000013C0000}"/>
    <cellStyle name="常规 3 2 4 9 2 3 2 3" xfId="15315" xr:uid="{00000000-0005-0000-0000-0000023C0000}"/>
    <cellStyle name="常规 3 2 4 9 2 3 2 4" xfId="15316" xr:uid="{00000000-0005-0000-0000-0000033C0000}"/>
    <cellStyle name="常规 3 2 4 9 2 3 2 4 2" xfId="15317" xr:uid="{00000000-0005-0000-0000-0000043C0000}"/>
    <cellStyle name="常规 3 2 4 9 2 3 2 5" xfId="15318" xr:uid="{00000000-0005-0000-0000-0000053C0000}"/>
    <cellStyle name="常规 3 2 4 9 2 3 2 6" xfId="313" xr:uid="{00000000-0005-0000-0000-000068010000}"/>
    <cellStyle name="常规 3 2 4 9 2 3 3" xfId="15319" xr:uid="{00000000-0005-0000-0000-0000063C0000}"/>
    <cellStyle name="常规 3 2 4 9 2 3 3 2" xfId="15320" xr:uid="{00000000-0005-0000-0000-0000073C0000}"/>
    <cellStyle name="常规 3 2 4 9 2 3 3 2 2" xfId="15321" xr:uid="{00000000-0005-0000-0000-0000083C0000}"/>
    <cellStyle name="常规 3 2 4 9 2 3 3 2 2 2" xfId="15322" xr:uid="{00000000-0005-0000-0000-0000093C0000}"/>
    <cellStyle name="常规 3 2 4 9 2 3 3 2 2 3" xfId="15323" xr:uid="{00000000-0005-0000-0000-00000A3C0000}"/>
    <cellStyle name="常规 3 2 4 9 2 3 3 2 2 3 2" xfId="15326" xr:uid="{00000000-0005-0000-0000-00000D3C0000}"/>
    <cellStyle name="常规 3 2 4 9 2 3 3 2 2 4" xfId="15327" xr:uid="{00000000-0005-0000-0000-00000E3C0000}"/>
    <cellStyle name="常规 3 2 4 9 2 3 3 2 3" xfId="15329" xr:uid="{00000000-0005-0000-0000-0000103C0000}"/>
    <cellStyle name="常规 3 2 4 9 2 3 3 2 4" xfId="15330" xr:uid="{00000000-0005-0000-0000-0000113C0000}"/>
    <cellStyle name="常规 3 2 4 9 2 3 3 2 4 2" xfId="15331" xr:uid="{00000000-0005-0000-0000-0000123C0000}"/>
    <cellStyle name="常规 3 2 4 9 2 3 3 2 5" xfId="15332" xr:uid="{00000000-0005-0000-0000-0000133C0000}"/>
    <cellStyle name="常规 3 2 4 9 2 3 3 2 6" xfId="15333" xr:uid="{00000000-0005-0000-0000-0000143C0000}"/>
    <cellStyle name="常规 3 2 4 9 2 3 3 3" xfId="15334" xr:uid="{00000000-0005-0000-0000-0000153C0000}"/>
    <cellStyle name="常规 3 2 4 9 2 3 3 4" xfId="15335" xr:uid="{00000000-0005-0000-0000-0000163C0000}"/>
    <cellStyle name="常规 3 2 4 9 2 3 3 4 2" xfId="15336" xr:uid="{00000000-0005-0000-0000-0000173C0000}"/>
    <cellStyle name="常规 3 2 4 9 2 3 3 5" xfId="15337" xr:uid="{00000000-0005-0000-0000-0000183C0000}"/>
    <cellStyle name="常规 3 2 4 9 2 3 3 6" xfId="15339" xr:uid="{00000000-0005-0000-0000-00001A3C0000}"/>
    <cellStyle name="常规 3 2 4 9 2 3 4" xfId="15341" xr:uid="{00000000-0005-0000-0000-00001C3C0000}"/>
    <cellStyle name="常规 3 2 4 9 2 3 4 2" xfId="15342" xr:uid="{00000000-0005-0000-0000-00001D3C0000}"/>
    <cellStyle name="常规 3 2 4 9 2 3 5" xfId="15344" xr:uid="{00000000-0005-0000-0000-00001F3C0000}"/>
    <cellStyle name="常规 3 2 4 9 2 3 5 2" xfId="15346" xr:uid="{00000000-0005-0000-0000-0000213C0000}"/>
    <cellStyle name="常规 3 2 4 9 2 3 6" xfId="15348" xr:uid="{00000000-0005-0000-0000-0000233C0000}"/>
    <cellStyle name="常规 3 2 4 9 2 3 7" xfId="15349" xr:uid="{00000000-0005-0000-0000-0000243C0000}"/>
    <cellStyle name="常规 3 2 4 9 2 4" xfId="15350" xr:uid="{00000000-0005-0000-0000-0000253C0000}"/>
    <cellStyle name="常规 3 2 4 9 2 4 2" xfId="15351" xr:uid="{00000000-0005-0000-0000-0000263C0000}"/>
    <cellStyle name="常规 3 2 4 9 2 5" xfId="15352" xr:uid="{00000000-0005-0000-0000-0000273C0000}"/>
    <cellStyle name="常规 3 2 4 9 2 5 2" xfId="15353" xr:uid="{00000000-0005-0000-0000-0000283C0000}"/>
    <cellStyle name="常规 3 2 4 9 2 6" xfId="15354" xr:uid="{00000000-0005-0000-0000-0000293C0000}"/>
    <cellStyle name="常规 3 2 4 9 2 7" xfId="15355" xr:uid="{00000000-0005-0000-0000-00002A3C0000}"/>
    <cellStyle name="常规 3 2 4 9 3" xfId="12685" xr:uid="{00000000-0005-0000-0000-0000BC310000}"/>
    <cellStyle name="常规 3 2 4 9 3 2" xfId="15357" xr:uid="{00000000-0005-0000-0000-00002C3C0000}"/>
    <cellStyle name="常规 3 2 4 9 3 2 2" xfId="15358" xr:uid="{00000000-0005-0000-0000-00002D3C0000}"/>
    <cellStyle name="常规 3 2 4 9 3 2 2 2" xfId="15359" xr:uid="{00000000-0005-0000-0000-00002E3C0000}"/>
    <cellStyle name="常规 3 2 4 9 3 2 2 3" xfId="15361" xr:uid="{00000000-0005-0000-0000-0000303C0000}"/>
    <cellStyle name="常规 3 2 4 9 3 2 2 3 2" xfId="15364" xr:uid="{00000000-0005-0000-0000-0000333C0000}"/>
    <cellStyle name="常规 3 2 4 9 3 2 2 4" xfId="15366" xr:uid="{00000000-0005-0000-0000-0000353C0000}"/>
    <cellStyle name="常规 3 2 4 9 3 2 3" xfId="15367" xr:uid="{00000000-0005-0000-0000-0000363C0000}"/>
    <cellStyle name="常规 3 2 4 9 3 2 4" xfId="15368" xr:uid="{00000000-0005-0000-0000-0000373C0000}"/>
    <cellStyle name="常规 3 2 4 9 3 2 4 2" xfId="15369" xr:uid="{00000000-0005-0000-0000-0000383C0000}"/>
    <cellStyle name="常规 3 2 4 9 3 2 5" xfId="15370" xr:uid="{00000000-0005-0000-0000-0000393C0000}"/>
    <cellStyle name="常规 3 2 4 9 3 2 6" xfId="15371" xr:uid="{00000000-0005-0000-0000-00003A3C0000}"/>
    <cellStyle name="常规 3 2 4 9 3 3" xfId="15373" xr:uid="{00000000-0005-0000-0000-00003C3C0000}"/>
    <cellStyle name="常规 3 2 4 9 3 4" xfId="15375" xr:uid="{00000000-0005-0000-0000-00003E3C0000}"/>
    <cellStyle name="常规 3 2 4 9 3 4 2" xfId="15376" xr:uid="{00000000-0005-0000-0000-00003F3C0000}"/>
    <cellStyle name="常规 3 2 4 9 3 5" xfId="10393" xr:uid="{00000000-0005-0000-0000-0000C8280000}"/>
    <cellStyle name="常规 3 2 4 9 3 6" xfId="10412" xr:uid="{00000000-0005-0000-0000-0000DB280000}"/>
    <cellStyle name="常规 3 2 4 9 4" xfId="15378" xr:uid="{00000000-0005-0000-0000-0000413C0000}"/>
    <cellStyle name="常规 3 2 4 9 4 2" xfId="6175" xr:uid="{00000000-0005-0000-0000-00004E180000}"/>
    <cellStyle name="常规 3 2 4 9 4 2 2" xfId="15379" xr:uid="{00000000-0005-0000-0000-0000423C0000}"/>
    <cellStyle name="常规 3 2 4 9 4 2 2 2" xfId="12773" xr:uid="{00000000-0005-0000-0000-000014320000}"/>
    <cellStyle name="常规 3 2 4 9 4 2 2 3" xfId="15380" xr:uid="{00000000-0005-0000-0000-0000433C0000}"/>
    <cellStyle name="常规 3 2 4 9 4 2 2 3 2" xfId="13089" xr:uid="{00000000-0005-0000-0000-000050330000}"/>
    <cellStyle name="常规 3 2 4 9 4 2 2 4" xfId="15381" xr:uid="{00000000-0005-0000-0000-0000443C0000}"/>
    <cellStyle name="常规 3 2 4 9 4 2 3" xfId="15382" xr:uid="{00000000-0005-0000-0000-0000453C0000}"/>
    <cellStyle name="常规 3 2 4 9 4 2 4" xfId="15383" xr:uid="{00000000-0005-0000-0000-0000463C0000}"/>
    <cellStyle name="常规 3 2 4 9 4 2 4 2" xfId="15384" xr:uid="{00000000-0005-0000-0000-0000473C0000}"/>
    <cellStyle name="常规 3 2 4 9 4 2 5" xfId="15385" xr:uid="{00000000-0005-0000-0000-0000483C0000}"/>
    <cellStyle name="常规 3 2 4 9 4 2 6" xfId="15386" xr:uid="{00000000-0005-0000-0000-0000493C0000}"/>
    <cellStyle name="常规 3 2 4 9 4 3" xfId="6182" xr:uid="{00000000-0005-0000-0000-000055180000}"/>
    <cellStyle name="常规 3 2 4 9 4 4" xfId="15388" xr:uid="{00000000-0005-0000-0000-00004B3C0000}"/>
    <cellStyle name="常规 3 2 4 9 4 4 2" xfId="15389" xr:uid="{00000000-0005-0000-0000-00004C3C0000}"/>
    <cellStyle name="常规 3 2 4 9 4 5" xfId="10490" xr:uid="{00000000-0005-0000-0000-000029290000}"/>
    <cellStyle name="常规 3 2 4 9 4 6" xfId="10503" xr:uid="{00000000-0005-0000-0000-000036290000}"/>
    <cellStyle name="常规 3 2 4 9 5" xfId="15390" xr:uid="{00000000-0005-0000-0000-00004D3C0000}"/>
    <cellStyle name="常规 3 2 4 9 5 2" xfId="15391" xr:uid="{00000000-0005-0000-0000-00004E3C0000}"/>
    <cellStyle name="常规 3 2 4 9 6" xfId="15392" xr:uid="{00000000-0005-0000-0000-00004F3C0000}"/>
    <cellStyle name="常规 3 2 4 9 6 2" xfId="15393" xr:uid="{00000000-0005-0000-0000-0000503C0000}"/>
    <cellStyle name="常规 3 2 4 9 7" xfId="15394" xr:uid="{00000000-0005-0000-0000-0000513C0000}"/>
    <cellStyle name="常规 3 2 4 9 8" xfId="3631" xr:uid="{00000000-0005-0000-0000-00005E0E0000}"/>
    <cellStyle name="常规 3 2 4_Xl0000532" xfId="15395" xr:uid="{00000000-0005-0000-0000-0000523C0000}"/>
    <cellStyle name="常规 3 2 5" xfId="15396" xr:uid="{00000000-0005-0000-0000-0000533C0000}"/>
    <cellStyle name="常规 3 2 5 2" xfId="2652" xr:uid="{00000000-0005-0000-0000-00008B0A0000}"/>
    <cellStyle name="常规 3 2 5 2 2" xfId="15397" xr:uid="{00000000-0005-0000-0000-0000543C0000}"/>
    <cellStyle name="常规 3 2 5 2 2 2" xfId="15399" xr:uid="{00000000-0005-0000-0000-0000563C0000}"/>
    <cellStyle name="常规 3 2 5 2 2 2 2" xfId="2167" xr:uid="{00000000-0005-0000-0000-0000A6080000}"/>
    <cellStyle name="常规 3 2 5 2 2 2 2 2" xfId="15401" xr:uid="{00000000-0005-0000-0000-0000583C0000}"/>
    <cellStyle name="常规 3 2 5 2 2 2 2 2 2" xfId="15402" xr:uid="{00000000-0005-0000-0000-0000593C0000}"/>
    <cellStyle name="常规 3 2 5 2 2 2 2 2 3" xfId="15403" xr:uid="{00000000-0005-0000-0000-00005A3C0000}"/>
    <cellStyle name="常规 3 2 5 2 2 2 2 2 3 2" xfId="15405" xr:uid="{00000000-0005-0000-0000-00005C3C0000}"/>
    <cellStyle name="常规 3 2 5 2 2 2 2 2 4" xfId="15407" xr:uid="{00000000-0005-0000-0000-00005E3C0000}"/>
    <cellStyle name="常规 3 2 5 2 2 2 2 3" xfId="15409" xr:uid="{00000000-0005-0000-0000-0000603C0000}"/>
    <cellStyle name="常规 3 2 5 2 2 2 2 4" xfId="15410" xr:uid="{00000000-0005-0000-0000-0000613C0000}"/>
    <cellStyle name="常规 3 2 5 2 2 2 2 4 2" xfId="15412" xr:uid="{00000000-0005-0000-0000-0000633C0000}"/>
    <cellStyle name="常规 3 2 5 2 2 2 2 5" xfId="15413" xr:uid="{00000000-0005-0000-0000-0000643C0000}"/>
    <cellStyle name="常规 3 2 5 2 2 2 2 6" xfId="15414" xr:uid="{00000000-0005-0000-0000-0000653C0000}"/>
    <cellStyle name="常规 3 2 5 2 2 2 3" xfId="15415" xr:uid="{00000000-0005-0000-0000-0000663C0000}"/>
    <cellStyle name="常规 3 2 5 2 2 2 4" xfId="9691" xr:uid="{00000000-0005-0000-0000-00000A260000}"/>
    <cellStyle name="常规 3 2 5 2 2 2 4 2" xfId="15416" xr:uid="{00000000-0005-0000-0000-0000673C0000}"/>
    <cellStyle name="常规 3 2 5 2 2 2 5" xfId="15417" xr:uid="{00000000-0005-0000-0000-0000683C0000}"/>
    <cellStyle name="常规 3 2 5 2 2 2 6" xfId="15418" xr:uid="{00000000-0005-0000-0000-0000693C0000}"/>
    <cellStyle name="常规 3 2 5 2 2 3" xfId="7782" xr:uid="{00000000-0005-0000-0000-0000951E0000}"/>
    <cellStyle name="常规 3 2 5 2 2 3 2" xfId="2201" xr:uid="{00000000-0005-0000-0000-0000C8080000}"/>
    <cellStyle name="常规 3 2 5 2 2 3 2 2" xfId="15419" xr:uid="{00000000-0005-0000-0000-00006A3C0000}"/>
    <cellStyle name="常规 3 2 5 2 2 3 2 2 2" xfId="15421" xr:uid="{00000000-0005-0000-0000-00006C3C0000}"/>
    <cellStyle name="常规 3 2 5 2 2 3 2 2 2 2" xfId="15423" xr:uid="{00000000-0005-0000-0000-00006E3C0000}"/>
    <cellStyle name="常规 3 2 5 2 2 3 2 2 2 3" xfId="15426" xr:uid="{00000000-0005-0000-0000-0000713C0000}"/>
    <cellStyle name="常规 3 2 5 2 2 3 2 2 2 3 2" xfId="15428" xr:uid="{00000000-0005-0000-0000-0000733C0000}"/>
    <cellStyle name="常规 3 2 5 2 2 3 2 2 2 4" xfId="10959" xr:uid="{00000000-0005-0000-0000-0000FE2A0000}"/>
    <cellStyle name="常规 3 2 5 2 2 3 2 2 3" xfId="15430" xr:uid="{00000000-0005-0000-0000-0000753C0000}"/>
    <cellStyle name="常规 3 2 5 2 2 3 2 2 4" xfId="15432" xr:uid="{00000000-0005-0000-0000-0000773C0000}"/>
    <cellStyle name="常规 3 2 5 2 2 3 2 2 4 2" xfId="15434" xr:uid="{00000000-0005-0000-0000-0000793C0000}"/>
    <cellStyle name="常规 3 2 5 2 2 3 2 2 5" xfId="15437" xr:uid="{00000000-0005-0000-0000-00007C3C0000}"/>
    <cellStyle name="常规 3 2 5 2 2 3 2 2 6" xfId="15440" xr:uid="{00000000-0005-0000-0000-00007F3C0000}"/>
    <cellStyle name="常规 3 2 5 2 2 3 2 3" xfId="15441" xr:uid="{00000000-0005-0000-0000-0000803C0000}"/>
    <cellStyle name="常规 3 2 5 2 2 3 2 4" xfId="15443" xr:uid="{00000000-0005-0000-0000-0000823C0000}"/>
    <cellStyle name="常规 3 2 5 2 2 3 2 4 2" xfId="15446" xr:uid="{00000000-0005-0000-0000-0000853C0000}"/>
    <cellStyle name="常规 3 2 5 2 2 3 2 5" xfId="13307" xr:uid="{00000000-0005-0000-0000-00002A340000}"/>
    <cellStyle name="常规 3 2 5 2 2 3 2 6" xfId="15447" xr:uid="{00000000-0005-0000-0000-0000863C0000}"/>
    <cellStyle name="常规 3 2 5 2 2 3 3" xfId="15448" xr:uid="{00000000-0005-0000-0000-0000873C0000}"/>
    <cellStyle name="常规 3 2 5 2 2 3 3 2" xfId="15449" xr:uid="{00000000-0005-0000-0000-0000883C0000}"/>
    <cellStyle name="常规 3 2 5 2 2 3 3 2 2" xfId="15451" xr:uid="{00000000-0005-0000-0000-00008A3C0000}"/>
    <cellStyle name="常规 3 2 5 2 2 3 3 2 2 2" xfId="15453" xr:uid="{00000000-0005-0000-0000-00008C3C0000}"/>
    <cellStyle name="常规 3 2 5 2 2 3 3 2 2 3" xfId="3134" xr:uid="{00000000-0005-0000-0000-00006D0C0000}"/>
    <cellStyle name="常规 3 2 5 2 2 3 3 2 2 3 2" xfId="15455" xr:uid="{00000000-0005-0000-0000-00008E3C0000}"/>
    <cellStyle name="常规 3 2 5 2 2 3 3 2 2 4" xfId="15457" xr:uid="{00000000-0005-0000-0000-0000903C0000}"/>
    <cellStyle name="常规 3 2 5 2 2 3 3 2 3" xfId="15459" xr:uid="{00000000-0005-0000-0000-0000923C0000}"/>
    <cellStyle name="常规 3 2 5 2 2 3 3 2 4" xfId="15461" xr:uid="{00000000-0005-0000-0000-0000943C0000}"/>
    <cellStyle name="常规 3 2 5 2 2 3 3 2 4 2" xfId="15463" xr:uid="{00000000-0005-0000-0000-0000963C0000}"/>
    <cellStyle name="常规 3 2 5 2 2 3 3 2 5" xfId="15466" xr:uid="{00000000-0005-0000-0000-0000993C0000}"/>
    <cellStyle name="常规 3 2 5 2 2 3 3 2 6" xfId="15469" xr:uid="{00000000-0005-0000-0000-00009C3C0000}"/>
    <cellStyle name="常规 3 2 5 2 2 3 3 3" xfId="15470" xr:uid="{00000000-0005-0000-0000-00009D3C0000}"/>
    <cellStyle name="常规 3 2 5 2 2 3 3 4" xfId="15471" xr:uid="{00000000-0005-0000-0000-00009E3C0000}"/>
    <cellStyle name="常规 3 2 5 2 2 3 3 4 2" xfId="15473" xr:uid="{00000000-0005-0000-0000-0000A03C0000}"/>
    <cellStyle name="常规 3 2 5 2 2 3 3 5" xfId="15474" xr:uid="{00000000-0005-0000-0000-0000A13C0000}"/>
    <cellStyle name="常规 3 2 5 2 2 3 3 6" xfId="15475" xr:uid="{00000000-0005-0000-0000-0000A23C0000}"/>
    <cellStyle name="常规 3 2 5 2 2 3 4" xfId="2225" xr:uid="{00000000-0005-0000-0000-0000E0080000}"/>
    <cellStyle name="常规 3 2 5 2 2 3 4 2" xfId="15476" xr:uid="{00000000-0005-0000-0000-0000A33C0000}"/>
    <cellStyle name="常规 3 2 5 2 2 3 5" xfId="15477" xr:uid="{00000000-0005-0000-0000-0000A43C0000}"/>
    <cellStyle name="常规 3 2 5 2 2 3 5 2" xfId="15478" xr:uid="{00000000-0005-0000-0000-0000A53C0000}"/>
    <cellStyle name="常规 3 2 5 2 2 3 6" xfId="15479" xr:uid="{00000000-0005-0000-0000-0000A63C0000}"/>
    <cellStyle name="常规 3 2 5 2 2 3 7" xfId="15480" xr:uid="{00000000-0005-0000-0000-0000A73C0000}"/>
    <cellStyle name="常规 3 2 5 2 2 4" xfId="7785" xr:uid="{00000000-0005-0000-0000-0000981E0000}"/>
    <cellStyle name="常规 3 2 5 2 2 4 2" xfId="7787" xr:uid="{00000000-0005-0000-0000-00009A1E0000}"/>
    <cellStyle name="常规 3 2 5 2 2 5" xfId="7790" xr:uid="{00000000-0005-0000-0000-00009D1E0000}"/>
    <cellStyle name="常规 3 2 5 2 2 5 2" xfId="15482" xr:uid="{00000000-0005-0000-0000-0000A93C0000}"/>
    <cellStyle name="常规 3 2 5 2 2 6" xfId="15483" xr:uid="{00000000-0005-0000-0000-0000AA3C0000}"/>
    <cellStyle name="常规 3 2 5 2 2 7" xfId="15484" xr:uid="{00000000-0005-0000-0000-0000AB3C0000}"/>
    <cellStyle name="常规 3 2 5 2 3" xfId="15485" xr:uid="{00000000-0005-0000-0000-0000AC3C0000}"/>
    <cellStyle name="常规 3 2 5 2 3 2" xfId="15486" xr:uid="{00000000-0005-0000-0000-0000AD3C0000}"/>
    <cellStyle name="常规 3 2 5 2 3 2 2" xfId="15488" xr:uid="{00000000-0005-0000-0000-0000AF3C0000}"/>
    <cellStyle name="常规 3 2 5 2 3 2 2 2" xfId="2437" xr:uid="{00000000-0005-0000-0000-0000B4090000}"/>
    <cellStyle name="常规 3 2 5 2 3 2 2 3" xfId="3936" xr:uid="{00000000-0005-0000-0000-00008F0F0000}"/>
    <cellStyle name="常规 3 2 5 2 3 2 2 3 2" xfId="15489" xr:uid="{00000000-0005-0000-0000-0000B03C0000}"/>
    <cellStyle name="常规 3 2 5 2 3 2 2 4" xfId="4523" xr:uid="{00000000-0005-0000-0000-0000DA110000}"/>
    <cellStyle name="常规 3 2 5 2 3 2 3" xfId="15491" xr:uid="{00000000-0005-0000-0000-0000B23C0000}"/>
    <cellStyle name="常规 3 2 5 2 3 2 4" xfId="15492" xr:uid="{00000000-0005-0000-0000-0000B33C0000}"/>
    <cellStyle name="常规 3 2 5 2 3 2 4 2" xfId="15493" xr:uid="{00000000-0005-0000-0000-0000B43C0000}"/>
    <cellStyle name="常规 3 2 5 2 3 2 5" xfId="13867" xr:uid="{00000000-0005-0000-0000-00005A360000}"/>
    <cellStyle name="常规 3 2 5 2 3 2 6" xfId="13874" xr:uid="{00000000-0005-0000-0000-000061360000}"/>
    <cellStyle name="常规 3 2 5 2 3 3" xfId="15494" xr:uid="{00000000-0005-0000-0000-0000B53C0000}"/>
    <cellStyle name="常规 3 2 5 2 3 4" xfId="15495" xr:uid="{00000000-0005-0000-0000-0000B63C0000}"/>
    <cellStyle name="常规 3 2 5 2 3 4 2" xfId="2938" xr:uid="{00000000-0005-0000-0000-0000A90B0000}"/>
    <cellStyle name="常规 3 2 5 2 3 5" xfId="10563" xr:uid="{00000000-0005-0000-0000-000072290000}"/>
    <cellStyle name="常规 3 2 5 2 3 6" xfId="10569" xr:uid="{00000000-0005-0000-0000-000078290000}"/>
    <cellStyle name="常规 3 2 5 2 4" xfId="1265" xr:uid="{00000000-0005-0000-0000-000020050000}"/>
    <cellStyle name="常规 3 2 5 2 4 2" xfId="941" xr:uid="{00000000-0005-0000-0000-0000DC030000}"/>
    <cellStyle name="常规 3 2 5 2 4 2 2" xfId="15497" xr:uid="{00000000-0005-0000-0000-0000B83C0000}"/>
    <cellStyle name="常规 3 2 5 2 4 2 2 2" xfId="13233" xr:uid="{00000000-0005-0000-0000-0000E0330000}"/>
    <cellStyle name="常规 3 2 5 2 4 2 2 3" xfId="15498" xr:uid="{00000000-0005-0000-0000-0000B93C0000}"/>
    <cellStyle name="常规 3 2 5 2 4 2 2 3 2" xfId="4755" xr:uid="{00000000-0005-0000-0000-0000C2120000}"/>
    <cellStyle name="常规 3 2 5 2 4 2 2 4" xfId="4534" xr:uid="{00000000-0005-0000-0000-0000E5110000}"/>
    <cellStyle name="常规 3 2 5 2 4 2 3" xfId="15499" xr:uid="{00000000-0005-0000-0000-0000BA3C0000}"/>
    <cellStyle name="常规 3 2 5 2 4 2 4" xfId="15500" xr:uid="{00000000-0005-0000-0000-0000BB3C0000}"/>
    <cellStyle name="常规 3 2 5 2 4 2 4 2" xfId="15501" xr:uid="{00000000-0005-0000-0000-0000BC3C0000}"/>
    <cellStyle name="常规 3 2 5 2 4 2 5" xfId="5263" xr:uid="{00000000-0005-0000-0000-0000BE140000}"/>
    <cellStyle name="常规 3 2 5 2 4 2 6" xfId="13940" xr:uid="{00000000-0005-0000-0000-0000A3360000}"/>
    <cellStyle name="常规 3 2 5 2 4 3" xfId="7795" xr:uid="{00000000-0005-0000-0000-0000A21E0000}"/>
    <cellStyle name="常规 3 2 5 2 4 4" xfId="15502" xr:uid="{00000000-0005-0000-0000-0000BD3C0000}"/>
    <cellStyle name="常规 3 2 5 2 4 4 2" xfId="1281" xr:uid="{00000000-0005-0000-0000-000030050000}"/>
    <cellStyle name="常规 3 2 5 2 4 5" xfId="15503" xr:uid="{00000000-0005-0000-0000-0000BE3C0000}"/>
    <cellStyle name="常规 3 2 5 2 4 6" xfId="15504" xr:uid="{00000000-0005-0000-0000-0000BF3C0000}"/>
    <cellStyle name="常规 3 2 5 2 5" xfId="1288" xr:uid="{00000000-0005-0000-0000-000037050000}"/>
    <cellStyle name="常规 3 2 5 2 5 2" xfId="5881" xr:uid="{00000000-0005-0000-0000-000028170000}"/>
    <cellStyle name="常规 3 2 5 2 6" xfId="1292" xr:uid="{00000000-0005-0000-0000-00003B050000}"/>
    <cellStyle name="常规 3 2 5 2 6 2" xfId="15505" xr:uid="{00000000-0005-0000-0000-0000C03C0000}"/>
    <cellStyle name="常规 3 2 5 2 7" xfId="1299" xr:uid="{00000000-0005-0000-0000-000042050000}"/>
    <cellStyle name="常规 3 2 5 2 8" xfId="15506" xr:uid="{00000000-0005-0000-0000-0000C13C0000}"/>
    <cellStyle name="常规 3 2 5 3" xfId="15509" xr:uid="{00000000-0005-0000-0000-0000C43C0000}"/>
    <cellStyle name="常规 3 2 5 3 2" xfId="15510" xr:uid="{00000000-0005-0000-0000-0000C53C0000}"/>
    <cellStyle name="常规 3 2 5 3 2 2" xfId="15511" xr:uid="{00000000-0005-0000-0000-0000C63C0000}"/>
    <cellStyle name="常规 3 2 5 3 2 2 2" xfId="6354" xr:uid="{00000000-0005-0000-0000-000001190000}"/>
    <cellStyle name="常规 3 2 5 3 2 2 3" xfId="4989" xr:uid="{00000000-0005-0000-0000-0000AC130000}"/>
    <cellStyle name="常规 3 2 5 3 2 2 3 2" xfId="15512" xr:uid="{00000000-0005-0000-0000-0000C73C0000}"/>
    <cellStyle name="常规 3 2 5 3 2 2 4" xfId="15513" xr:uid="{00000000-0005-0000-0000-0000C83C0000}"/>
    <cellStyle name="常规 3 2 5 3 2 3" xfId="15514" xr:uid="{00000000-0005-0000-0000-0000C93C0000}"/>
    <cellStyle name="常规 3 2 5 3 2 4" xfId="11707" xr:uid="{00000000-0005-0000-0000-0000EA2D0000}"/>
    <cellStyle name="常规 3 2 5 3 2 4 2" xfId="11709" xr:uid="{00000000-0005-0000-0000-0000EC2D0000}"/>
    <cellStyle name="常规 3 2 5 3 2 5" xfId="11715" xr:uid="{00000000-0005-0000-0000-0000F22D0000}"/>
    <cellStyle name="常规 3 2 5 3 2 6" xfId="11717" xr:uid="{00000000-0005-0000-0000-0000F42D0000}"/>
    <cellStyle name="常规 3 2 5 3 3" xfId="15515" xr:uid="{00000000-0005-0000-0000-0000CA3C0000}"/>
    <cellStyle name="常规 3 2 5 3 4" xfId="15516" xr:uid="{00000000-0005-0000-0000-0000CB3C0000}"/>
    <cellStyle name="常规 3 2 5 3 4 2" xfId="15517" xr:uid="{00000000-0005-0000-0000-0000CC3C0000}"/>
    <cellStyle name="常规 3 2 5 3 5" xfId="15518" xr:uid="{00000000-0005-0000-0000-0000CD3C0000}"/>
    <cellStyle name="常规 3 2 5 3 6" xfId="1244" xr:uid="{00000000-0005-0000-0000-00000B050000}"/>
    <cellStyle name="常规 3 2 5 4" xfId="15520" xr:uid="{00000000-0005-0000-0000-0000CF3C0000}"/>
    <cellStyle name="常规 3 2 5 4 2" xfId="15522" xr:uid="{00000000-0005-0000-0000-0000D13C0000}"/>
    <cellStyle name="常规 3 2 5 4 2 2" xfId="15150" xr:uid="{00000000-0005-0000-0000-00005D3B0000}"/>
    <cellStyle name="常规 3 2 5 4 2 2 2" xfId="5488" xr:uid="{00000000-0005-0000-0000-00009F150000}"/>
    <cellStyle name="常规 3 2 5 4 2 2 2 2" xfId="5491" xr:uid="{00000000-0005-0000-0000-0000A2150000}"/>
    <cellStyle name="常规 3 2 5 4 2 2 2 3" xfId="15523" xr:uid="{00000000-0005-0000-0000-0000D23C0000}"/>
    <cellStyle name="常规 3 2 5 4 2 2 2 3 2" xfId="15524" xr:uid="{00000000-0005-0000-0000-0000D33C0000}"/>
    <cellStyle name="常规 3 2 5 4 2 2 2 4" xfId="15525" xr:uid="{00000000-0005-0000-0000-0000D43C0000}"/>
    <cellStyle name="常规 3 2 5 4 2 2 3" xfId="5024" xr:uid="{00000000-0005-0000-0000-0000CF130000}"/>
    <cellStyle name="常规 3 2 5 4 2 2 4" xfId="5493" xr:uid="{00000000-0005-0000-0000-0000A4150000}"/>
    <cellStyle name="常规 3 2 5 4 2 2 4 2" xfId="15526" xr:uid="{00000000-0005-0000-0000-0000D53C0000}"/>
    <cellStyle name="常规 3 2 5 4 2 2 5" xfId="15527" xr:uid="{00000000-0005-0000-0000-0000D63C0000}"/>
    <cellStyle name="常规 3 2 5 4 2 2 6" xfId="15528" xr:uid="{00000000-0005-0000-0000-0000D73C0000}"/>
    <cellStyle name="常规 3 2 5 4 2 3" xfId="15152" xr:uid="{00000000-0005-0000-0000-00005F3B0000}"/>
    <cellStyle name="常规 3 2 5 4 2 4" xfId="11730" xr:uid="{00000000-0005-0000-0000-0000012E0000}"/>
    <cellStyle name="常规 3 2 5 4 2 4 2" xfId="11733" xr:uid="{00000000-0005-0000-0000-0000042E0000}"/>
    <cellStyle name="常规 3 2 5 4 2 5" xfId="11749" xr:uid="{00000000-0005-0000-0000-0000142E0000}"/>
    <cellStyle name="常规 3 2 5 4 2 6" xfId="11752" xr:uid="{00000000-0005-0000-0000-0000172E0000}"/>
    <cellStyle name="常规 3 2 5 4 3" xfId="15529" xr:uid="{00000000-0005-0000-0000-0000D83C0000}"/>
    <cellStyle name="常规 3 2 5 4 3 2" xfId="15530" xr:uid="{00000000-0005-0000-0000-0000D93C0000}"/>
    <cellStyle name="常规 3 2 5 4 3 2 2" xfId="15531" xr:uid="{00000000-0005-0000-0000-0000DA3C0000}"/>
    <cellStyle name="常规 3 2 5 4 3 2 2 2" xfId="9167" xr:uid="{00000000-0005-0000-0000-0000FE230000}"/>
    <cellStyle name="常规 3 2 5 4 3 2 2 3" xfId="9172" xr:uid="{00000000-0005-0000-0000-000003240000}"/>
    <cellStyle name="常规 3 2 5 4 3 2 2 3 2" xfId="15532" xr:uid="{00000000-0005-0000-0000-0000DB3C0000}"/>
    <cellStyle name="常规 3 2 5 4 3 2 2 4" xfId="9174" xr:uid="{00000000-0005-0000-0000-000005240000}"/>
    <cellStyle name="常规 3 2 5 4 3 2 3" xfId="8164" xr:uid="{00000000-0005-0000-0000-000013200000}"/>
    <cellStyle name="常规 3 2 5 4 3 2 4" xfId="8166" xr:uid="{00000000-0005-0000-0000-000015200000}"/>
    <cellStyle name="常规 3 2 5 4 3 2 4 2" xfId="8168" xr:uid="{00000000-0005-0000-0000-000017200000}"/>
    <cellStyle name="常规 3 2 5 4 3 2 5" xfId="8171" xr:uid="{00000000-0005-0000-0000-00001A200000}"/>
    <cellStyle name="常规 3 2 5 4 3 2 6" xfId="15533" xr:uid="{00000000-0005-0000-0000-0000DC3C0000}"/>
    <cellStyle name="常规 3 2 5 4 3 3" xfId="15534" xr:uid="{00000000-0005-0000-0000-0000DD3C0000}"/>
    <cellStyle name="常规 3 2 5 4 3 4" xfId="11758" xr:uid="{00000000-0005-0000-0000-00001D2E0000}"/>
    <cellStyle name="常规 3 2 5 4 3 4 2" xfId="831" xr:uid="{00000000-0005-0000-0000-00006E030000}"/>
    <cellStyle name="常规 3 2 5 4 3 5" xfId="11768" xr:uid="{00000000-0005-0000-0000-0000272E0000}"/>
    <cellStyle name="常规 3 2 5 4 3 6" xfId="11770" xr:uid="{00000000-0005-0000-0000-0000292E0000}"/>
    <cellStyle name="常规 3 2 5 4 4" xfId="1325" xr:uid="{00000000-0005-0000-0000-00005C050000}"/>
    <cellStyle name="常规 3 2 5 4 4 2" xfId="15535" xr:uid="{00000000-0005-0000-0000-0000DE3C0000}"/>
    <cellStyle name="常规 3 2 5 4 5" xfId="15536" xr:uid="{00000000-0005-0000-0000-0000DF3C0000}"/>
    <cellStyle name="常规 3 2 5 4 5 2" xfId="15537" xr:uid="{00000000-0005-0000-0000-0000E03C0000}"/>
    <cellStyle name="常规 3 2 5 4 6" xfId="15539" xr:uid="{00000000-0005-0000-0000-0000E23C0000}"/>
    <cellStyle name="常规 3 2 5 4 7" xfId="15541" xr:uid="{00000000-0005-0000-0000-0000E43C0000}"/>
    <cellStyle name="常规 3 2 5 5" xfId="15544" xr:uid="{00000000-0005-0000-0000-0000E73C0000}"/>
    <cellStyle name="常规 3 2 5 5 2" xfId="15545" xr:uid="{00000000-0005-0000-0000-0000E83C0000}"/>
    <cellStyle name="常规 3 2 5 5 3" xfId="15546" xr:uid="{00000000-0005-0000-0000-0000E93C0000}"/>
    <cellStyle name="常规 3 2 5 5 3 2" xfId="15203" xr:uid="{00000000-0005-0000-0000-0000923B0000}"/>
    <cellStyle name="常规 3 2 5 5 4" xfId="15547" xr:uid="{00000000-0005-0000-0000-0000EA3C0000}"/>
    <cellStyle name="常规 3 2 5 5 5" xfId="15548" xr:uid="{00000000-0005-0000-0000-0000EB3C0000}"/>
    <cellStyle name="常规 3 2 5 6" xfId="15549" xr:uid="{00000000-0005-0000-0000-0000EC3C0000}"/>
    <cellStyle name="常规 3 2 5 7" xfId="15550" xr:uid="{00000000-0005-0000-0000-0000ED3C0000}"/>
    <cellStyle name="常规 3 2 5 7 2" xfId="934" xr:uid="{00000000-0005-0000-0000-0000D5030000}"/>
    <cellStyle name="常规 3 2 5 8" xfId="15552" xr:uid="{00000000-0005-0000-0000-0000EF3C0000}"/>
    <cellStyle name="常规 3 2 5 9" xfId="15554" xr:uid="{00000000-0005-0000-0000-0000F13C0000}"/>
    <cellStyle name="常规 3 2 6" xfId="14138" xr:uid="{00000000-0005-0000-0000-000069370000}"/>
    <cellStyle name="常规 3 2 6 2" xfId="15556" xr:uid="{00000000-0005-0000-0000-0000F33C0000}"/>
    <cellStyle name="常规 3 2 6 2 2" xfId="15557" xr:uid="{00000000-0005-0000-0000-0000F43C0000}"/>
    <cellStyle name="常规 3 2 6 2 2 2" xfId="5132" xr:uid="{00000000-0005-0000-0000-00003B140000}"/>
    <cellStyle name="常规 3 2 6 2 2 2 2" xfId="7603" xr:uid="{00000000-0005-0000-0000-0000E21D0000}"/>
    <cellStyle name="常规 3 2 6 2 2 2 2 2" xfId="15558" xr:uid="{00000000-0005-0000-0000-0000F53C0000}"/>
    <cellStyle name="常规 3 2 6 2 2 2 2 2 2" xfId="15560" xr:uid="{00000000-0005-0000-0000-0000F73C0000}"/>
    <cellStyle name="常规 3 2 6 2 2 2 2 2 3" xfId="15561" xr:uid="{00000000-0005-0000-0000-0000F83C0000}"/>
    <cellStyle name="常规 3 2 6 2 2 2 2 2 3 2" xfId="15562" xr:uid="{00000000-0005-0000-0000-0000F93C0000}"/>
    <cellStyle name="常规 3 2 6 2 2 2 2 2 4" xfId="15564" xr:uid="{00000000-0005-0000-0000-0000FB3C0000}"/>
    <cellStyle name="常规 3 2 6 2 2 2 2 3" xfId="13001" xr:uid="{00000000-0005-0000-0000-0000F8320000}"/>
    <cellStyle name="常规 3 2 6 2 2 2 2 4" xfId="15565" xr:uid="{00000000-0005-0000-0000-0000FC3C0000}"/>
    <cellStyle name="常规 3 2 6 2 2 2 2 4 2" xfId="15567" xr:uid="{00000000-0005-0000-0000-0000FE3C0000}"/>
    <cellStyle name="常规 3 2 6 2 2 2 2 5" xfId="15568" xr:uid="{00000000-0005-0000-0000-0000FF3C0000}"/>
    <cellStyle name="常规 3 2 6 2 2 2 2 6" xfId="15569" xr:uid="{00000000-0005-0000-0000-0000003D0000}"/>
    <cellStyle name="常规 3 2 6 2 2 2 3" xfId="15570" xr:uid="{00000000-0005-0000-0000-0000013D0000}"/>
    <cellStyle name="常规 3 2 6 2 2 2 4" xfId="9824" xr:uid="{00000000-0005-0000-0000-00008F260000}"/>
    <cellStyle name="常规 3 2 6 2 2 2 4 2" xfId="15571" xr:uid="{00000000-0005-0000-0000-0000023D0000}"/>
    <cellStyle name="常规 3 2 6 2 2 2 5" xfId="15572" xr:uid="{00000000-0005-0000-0000-0000033D0000}"/>
    <cellStyle name="常规 3 2 6 2 2 2 6" xfId="15573" xr:uid="{00000000-0005-0000-0000-0000043D0000}"/>
    <cellStyle name="常规 3 2 6 2 2 3" xfId="5139" xr:uid="{00000000-0005-0000-0000-000042140000}"/>
    <cellStyle name="常规 3 2 6 2 2 3 2" xfId="15577" xr:uid="{00000000-0005-0000-0000-0000083D0000}"/>
    <cellStyle name="常规 3 2 6 2 2 3 2 2" xfId="15579" xr:uid="{00000000-0005-0000-0000-00000A3D0000}"/>
    <cellStyle name="常规 3 2 6 2 2 3 2 2 2" xfId="15583" xr:uid="{00000000-0005-0000-0000-00000E3D0000}"/>
    <cellStyle name="常规 3 2 6 2 2 3 2 2 2 2" xfId="15584" xr:uid="{00000000-0005-0000-0000-00000F3D0000}"/>
    <cellStyle name="常规 3 2 6 2 2 3 2 2 2 3" xfId="3180" xr:uid="{00000000-0005-0000-0000-00009B0C0000}"/>
    <cellStyle name="常规 3 2 6 2 2 3 2 2 2 3 2" xfId="2418" xr:uid="{00000000-0005-0000-0000-0000A1090000}"/>
    <cellStyle name="常规 3 2 6 2 2 3 2 2 2 4" xfId="3182" xr:uid="{00000000-0005-0000-0000-00009D0C0000}"/>
    <cellStyle name="常规 3 2 6 2 2 3 2 2 3" xfId="15585" xr:uid="{00000000-0005-0000-0000-0000103D0000}"/>
    <cellStyle name="常规 3 2 6 2 2 3 2 2 4" xfId="15586" xr:uid="{00000000-0005-0000-0000-0000113D0000}"/>
    <cellStyle name="常规 3 2 6 2 2 3 2 2 4 2" xfId="15587" xr:uid="{00000000-0005-0000-0000-0000123D0000}"/>
    <cellStyle name="常规 3 2 6 2 2 3 2 2 5" xfId="15589" xr:uid="{00000000-0005-0000-0000-0000143D0000}"/>
    <cellStyle name="常规 3 2 6 2 2 3 2 2 6" xfId="15590" xr:uid="{00000000-0005-0000-0000-0000153D0000}"/>
    <cellStyle name="常规 3 2 6 2 2 3 2 3" xfId="15592" xr:uid="{00000000-0005-0000-0000-0000173D0000}"/>
    <cellStyle name="常规 3 2 6 2 2 3 2 4" xfId="15593" xr:uid="{00000000-0005-0000-0000-0000183D0000}"/>
    <cellStyle name="常规 3 2 6 2 2 3 2 4 2" xfId="15596" xr:uid="{00000000-0005-0000-0000-00001B3D0000}"/>
    <cellStyle name="常规 3 2 6 2 2 3 2 5" xfId="13476" xr:uid="{00000000-0005-0000-0000-0000D3340000}"/>
    <cellStyle name="常规 3 2 6 2 2 3 2 6" xfId="15597" xr:uid="{00000000-0005-0000-0000-00001C3D0000}"/>
    <cellStyle name="常规 3 2 6 2 2 3 3" xfId="15599" xr:uid="{00000000-0005-0000-0000-00001E3D0000}"/>
    <cellStyle name="常规 3 2 6 2 2 3 3 2" xfId="15601" xr:uid="{00000000-0005-0000-0000-0000203D0000}"/>
    <cellStyle name="常规 3 2 6 2 2 3 3 2 2" xfId="15603" xr:uid="{00000000-0005-0000-0000-0000223D0000}"/>
    <cellStyle name="常规 3 2 6 2 2 3 3 2 2 2" xfId="15604" xr:uid="{00000000-0005-0000-0000-0000233D0000}"/>
    <cellStyle name="常规 3 2 6 2 2 3 3 2 2 3" xfId="15605" xr:uid="{00000000-0005-0000-0000-0000243D0000}"/>
    <cellStyle name="常规 3 2 6 2 2 3 3 2 2 3 2" xfId="14243" xr:uid="{00000000-0005-0000-0000-0000D2370000}"/>
    <cellStyle name="常规 3 2 6 2 2 3 3 2 2 4" xfId="15606" xr:uid="{00000000-0005-0000-0000-0000253D0000}"/>
    <cellStyle name="常规 3 2 6 2 2 3 3 2 3" xfId="15607" xr:uid="{00000000-0005-0000-0000-0000263D0000}"/>
    <cellStyle name="常规 3 2 6 2 2 3 3 2 4" xfId="15608" xr:uid="{00000000-0005-0000-0000-0000273D0000}"/>
    <cellStyle name="常规 3 2 6 2 2 3 3 2 4 2" xfId="15609" xr:uid="{00000000-0005-0000-0000-0000283D0000}"/>
    <cellStyle name="常规 3 2 6 2 2 3 3 2 5" xfId="15611" xr:uid="{00000000-0005-0000-0000-00002A3D0000}"/>
    <cellStyle name="常规 3 2 6 2 2 3 3 2 6" xfId="15612" xr:uid="{00000000-0005-0000-0000-00002B3D0000}"/>
    <cellStyle name="常规 3 2 6 2 2 3 3 3" xfId="15613" xr:uid="{00000000-0005-0000-0000-00002C3D0000}"/>
    <cellStyle name="常规 3 2 6 2 2 3 3 4" xfId="15614" xr:uid="{00000000-0005-0000-0000-00002D3D0000}"/>
    <cellStyle name="常规 3 2 6 2 2 3 3 4 2" xfId="15615" xr:uid="{00000000-0005-0000-0000-00002E3D0000}"/>
    <cellStyle name="常规 3 2 6 2 2 3 3 5" xfId="10646" xr:uid="{00000000-0005-0000-0000-0000C5290000}"/>
    <cellStyle name="常规 3 2 6 2 2 3 3 6" xfId="15616" xr:uid="{00000000-0005-0000-0000-00002F3D0000}"/>
    <cellStyle name="常规 3 2 6 2 2 3 4" xfId="15618" xr:uid="{00000000-0005-0000-0000-0000313D0000}"/>
    <cellStyle name="常规 3 2 6 2 2 3 4 2" xfId="15619" xr:uid="{00000000-0005-0000-0000-0000323D0000}"/>
    <cellStyle name="常规 3 2 6 2 2 3 5" xfId="15620" xr:uid="{00000000-0005-0000-0000-0000333D0000}"/>
    <cellStyle name="常规 3 2 6 2 2 3 5 2" xfId="15621" xr:uid="{00000000-0005-0000-0000-0000343D0000}"/>
    <cellStyle name="常规 3 2 6 2 2 3 6" xfId="15622" xr:uid="{00000000-0005-0000-0000-0000353D0000}"/>
    <cellStyle name="常规 3 2 6 2 2 3 7" xfId="15623" xr:uid="{00000000-0005-0000-0000-0000363D0000}"/>
    <cellStyle name="常规 3 2 6 2 2 4" xfId="7819" xr:uid="{00000000-0005-0000-0000-0000BA1E0000}"/>
    <cellStyle name="常规 3 2 6 2 2 4 2" xfId="7821" xr:uid="{00000000-0005-0000-0000-0000BC1E0000}"/>
    <cellStyle name="常规 3 2 6 2 2 5" xfId="7826" xr:uid="{00000000-0005-0000-0000-0000C11E0000}"/>
    <cellStyle name="常规 3 2 6 2 2 5 2" xfId="15627" xr:uid="{00000000-0005-0000-0000-00003A3D0000}"/>
    <cellStyle name="常规 3 2 6 2 2 6" xfId="15630" xr:uid="{00000000-0005-0000-0000-00003D3D0000}"/>
    <cellStyle name="常规 3 2 6 2 2 7" xfId="15633" xr:uid="{00000000-0005-0000-0000-0000403D0000}"/>
    <cellStyle name="常规 3 2 6 2 3" xfId="15634" xr:uid="{00000000-0005-0000-0000-0000413D0000}"/>
    <cellStyle name="常规 3 2 6 2 3 2" xfId="15635" xr:uid="{00000000-0005-0000-0000-0000423D0000}"/>
    <cellStyle name="常规 3 2 6 2 3 2 2" xfId="15636" xr:uid="{00000000-0005-0000-0000-0000433D0000}"/>
    <cellStyle name="常规 3 2 6 2 3 2 2 2" xfId="6765" xr:uid="{00000000-0005-0000-0000-00009C1A0000}"/>
    <cellStyle name="常规 3 2 6 2 3 2 2 3" xfId="6769" xr:uid="{00000000-0005-0000-0000-0000A01A0000}"/>
    <cellStyle name="常规 3 2 6 2 3 2 2 3 2" xfId="15638" xr:uid="{00000000-0005-0000-0000-0000453D0000}"/>
    <cellStyle name="常规 3 2 6 2 3 2 2 4" xfId="6771" xr:uid="{00000000-0005-0000-0000-0000A21A0000}"/>
    <cellStyle name="常规 3 2 6 2 3 2 3" xfId="15639" xr:uid="{00000000-0005-0000-0000-0000463D0000}"/>
    <cellStyle name="常规 3 2 6 2 3 2 4" xfId="15640" xr:uid="{00000000-0005-0000-0000-0000473D0000}"/>
    <cellStyle name="常规 3 2 6 2 3 2 4 2" xfId="15641" xr:uid="{00000000-0005-0000-0000-0000483D0000}"/>
    <cellStyle name="常规 3 2 6 2 3 2 5" xfId="15146" xr:uid="{00000000-0005-0000-0000-0000593B0000}"/>
    <cellStyle name="常规 3 2 6 2 3 2 6" xfId="15156" xr:uid="{00000000-0005-0000-0000-0000633B0000}"/>
    <cellStyle name="常规 3 2 6 2 3 3" xfId="15642" xr:uid="{00000000-0005-0000-0000-0000493D0000}"/>
    <cellStyle name="常规 3 2 6 2 3 4" xfId="15643" xr:uid="{00000000-0005-0000-0000-00004A3D0000}"/>
    <cellStyle name="常规 3 2 6 2 3 4 2" xfId="3126" xr:uid="{00000000-0005-0000-0000-0000650C0000}"/>
    <cellStyle name="常规 3 2 6 2 3 5" xfId="15644" xr:uid="{00000000-0005-0000-0000-00004B3D0000}"/>
    <cellStyle name="常规 3 2 6 2 3 6" xfId="15645" xr:uid="{00000000-0005-0000-0000-00004C3D0000}"/>
    <cellStyle name="常规 3 2 6 2 4" xfId="1868" xr:uid="{00000000-0005-0000-0000-00007B070000}"/>
    <cellStyle name="常规 3 2 6 2 4 2" xfId="69" xr:uid="{00000000-0005-0000-0000-00004F000000}"/>
    <cellStyle name="常规 3 2 6 2 4 2 2" xfId="997" xr:uid="{00000000-0005-0000-0000-000014040000}"/>
    <cellStyle name="常规 3 2 6 2 4 2 2 2" xfId="14284" xr:uid="{00000000-0005-0000-0000-0000FB370000}"/>
    <cellStyle name="常规 3 2 6 2 4 2 2 3" xfId="15646" xr:uid="{00000000-0005-0000-0000-00004D3D0000}"/>
    <cellStyle name="常规 3 2 6 2 4 2 2 3 2" xfId="15647" xr:uid="{00000000-0005-0000-0000-00004E3D0000}"/>
    <cellStyle name="常规 3 2 6 2 4 2 2 4" xfId="15648" xr:uid="{00000000-0005-0000-0000-00004F3D0000}"/>
    <cellStyle name="常规 3 2 6 2 4 2 3" xfId="15649" xr:uid="{00000000-0005-0000-0000-0000503D0000}"/>
    <cellStyle name="常规 3 2 6 2 4 2 4" xfId="15650" xr:uid="{00000000-0005-0000-0000-0000513D0000}"/>
    <cellStyle name="常规 3 2 6 2 4 2 4 2" xfId="4184" xr:uid="{00000000-0005-0000-0000-000087100000}"/>
    <cellStyle name="常规 3 2 6 2 4 2 5" xfId="15235" xr:uid="{00000000-0005-0000-0000-0000B23B0000}"/>
    <cellStyle name="常规 3 2 6 2 4 2 6" xfId="15242" xr:uid="{00000000-0005-0000-0000-0000B93B0000}"/>
    <cellStyle name="常规 3 2 6 2 4 3" xfId="1000" xr:uid="{00000000-0005-0000-0000-000017040000}"/>
    <cellStyle name="常规 3 2 6 2 4 4" xfId="726" xr:uid="{00000000-0005-0000-0000-000005030000}"/>
    <cellStyle name="常规 3 2 6 2 4 4 2" xfId="3165" xr:uid="{00000000-0005-0000-0000-00008C0C0000}"/>
    <cellStyle name="常规 3 2 6 2 4 5" xfId="15652" xr:uid="{00000000-0005-0000-0000-0000533D0000}"/>
    <cellStyle name="常规 3 2 6 2 4 6" xfId="6565" xr:uid="{00000000-0005-0000-0000-0000D4190000}"/>
    <cellStyle name="常规 3 2 6 2 5" xfId="6029" xr:uid="{00000000-0005-0000-0000-0000BC170000}"/>
    <cellStyle name="常规 3 2 6 2 5 2" xfId="6031" xr:uid="{00000000-0005-0000-0000-0000BE170000}"/>
    <cellStyle name="常规 3 2 6 2 6" xfId="6033" xr:uid="{00000000-0005-0000-0000-0000C0170000}"/>
    <cellStyle name="常规 3 2 6 2 6 2" xfId="15653" xr:uid="{00000000-0005-0000-0000-0000543D0000}"/>
    <cellStyle name="常规 3 2 6 2 7" xfId="4596" xr:uid="{00000000-0005-0000-0000-000023120000}"/>
    <cellStyle name="常规 3 2 6 2 8" xfId="15654" xr:uid="{00000000-0005-0000-0000-0000553D0000}"/>
    <cellStyle name="常规 3 2 6 3" xfId="15656" xr:uid="{00000000-0005-0000-0000-0000573D0000}"/>
    <cellStyle name="常规 3 2 6 3 2" xfId="15657" xr:uid="{00000000-0005-0000-0000-0000583D0000}"/>
    <cellStyle name="常规 3 2 6 3 2 2" xfId="5173" xr:uid="{00000000-0005-0000-0000-000064140000}"/>
    <cellStyle name="常规 3 2 6 3 2 2 2" xfId="7833" xr:uid="{00000000-0005-0000-0000-0000C81E0000}"/>
    <cellStyle name="常规 3 2 6 3 2 2 3" xfId="13884" xr:uid="{00000000-0005-0000-0000-00006B360000}"/>
    <cellStyle name="常规 3 2 6 3 2 2 3 2" xfId="15658" xr:uid="{00000000-0005-0000-0000-0000593D0000}"/>
    <cellStyle name="常规 3 2 6 3 2 2 4" xfId="9856" xr:uid="{00000000-0005-0000-0000-0000AF260000}"/>
    <cellStyle name="常规 3 2 6 3 2 3" xfId="2099" xr:uid="{00000000-0005-0000-0000-000062080000}"/>
    <cellStyle name="常规 3 2 6 3 2 4" xfId="11796" xr:uid="{00000000-0005-0000-0000-0000432E0000}"/>
    <cellStyle name="常规 3 2 6 3 2 4 2" xfId="15660" xr:uid="{00000000-0005-0000-0000-00005B3D0000}"/>
    <cellStyle name="常规 3 2 6 3 2 5" xfId="11799" xr:uid="{00000000-0005-0000-0000-0000462E0000}"/>
    <cellStyle name="常规 3 2 6 3 2 6" xfId="11802" xr:uid="{00000000-0005-0000-0000-0000492E0000}"/>
    <cellStyle name="常规 3 2 6 3 3" xfId="15661" xr:uid="{00000000-0005-0000-0000-00005C3D0000}"/>
    <cellStyle name="常规 3 2 6 3 4" xfId="15662" xr:uid="{00000000-0005-0000-0000-00005D3D0000}"/>
    <cellStyle name="常规 3 2 6 3 4 2" xfId="1019" xr:uid="{00000000-0005-0000-0000-00002A040000}"/>
    <cellStyle name="常规 3 2 6 3 5" xfId="15663" xr:uid="{00000000-0005-0000-0000-00005E3D0000}"/>
    <cellStyle name="常规 3 2 6 3 6" xfId="15665" xr:uid="{00000000-0005-0000-0000-0000603D0000}"/>
    <cellStyle name="常规 3 2 6 4" xfId="15666" xr:uid="{00000000-0005-0000-0000-0000613D0000}"/>
    <cellStyle name="常规 3 2 6 4 2" xfId="15667" xr:uid="{00000000-0005-0000-0000-0000623D0000}"/>
    <cellStyle name="常规 3 2 6 4 2 2" xfId="15238" xr:uid="{00000000-0005-0000-0000-0000B53B0000}"/>
    <cellStyle name="常规 3 2 6 4 2 2 2" xfId="5606" xr:uid="{00000000-0005-0000-0000-000015160000}"/>
    <cellStyle name="常规 3 2 6 4 2 2 2 2" xfId="754" xr:uid="{00000000-0005-0000-0000-000021030000}"/>
    <cellStyle name="常规 3 2 6 4 2 2 2 3" xfId="15668" xr:uid="{00000000-0005-0000-0000-0000633D0000}"/>
    <cellStyle name="常规 3 2 6 4 2 2 2 3 2" xfId="15669" xr:uid="{00000000-0005-0000-0000-0000643D0000}"/>
    <cellStyle name="常规 3 2 6 4 2 2 2 4" xfId="688" xr:uid="{00000000-0005-0000-0000-0000DF020000}"/>
    <cellStyle name="常规 3 2 6 4 2 2 3" xfId="5612" xr:uid="{00000000-0005-0000-0000-00001B160000}"/>
    <cellStyle name="常规 3 2 6 4 2 2 4" xfId="5499" xr:uid="{00000000-0005-0000-0000-0000AA150000}"/>
    <cellStyle name="常规 3 2 6 4 2 2 4 2" xfId="13904" xr:uid="{00000000-0005-0000-0000-00007F360000}"/>
    <cellStyle name="常规 3 2 6 4 2 2 5" xfId="13906" xr:uid="{00000000-0005-0000-0000-000081360000}"/>
    <cellStyle name="常规 3 2 6 4 2 2 6" xfId="15670" xr:uid="{00000000-0005-0000-0000-0000653D0000}"/>
    <cellStyle name="常规 3 2 6 4 2 3" xfId="15240" xr:uid="{00000000-0005-0000-0000-0000B73B0000}"/>
    <cellStyle name="常规 3 2 6 4 2 4" xfId="15672" xr:uid="{00000000-0005-0000-0000-0000673D0000}"/>
    <cellStyle name="常规 3 2 6 4 2 4 2" xfId="15673" xr:uid="{00000000-0005-0000-0000-0000683D0000}"/>
    <cellStyle name="常规 3 2 6 4 2 5" xfId="15674" xr:uid="{00000000-0005-0000-0000-0000693D0000}"/>
    <cellStyle name="常规 3 2 6 4 2 6" xfId="15675" xr:uid="{00000000-0005-0000-0000-00006A3D0000}"/>
    <cellStyle name="常规 3 2 6 4 3" xfId="15677" xr:uid="{00000000-0005-0000-0000-00006C3D0000}"/>
    <cellStyle name="常规 3 2 6 4 3 2" xfId="15678" xr:uid="{00000000-0005-0000-0000-00006D3D0000}"/>
    <cellStyle name="常规 3 2 6 4 3 2 2" xfId="15679" xr:uid="{00000000-0005-0000-0000-00006E3D0000}"/>
    <cellStyle name="常规 3 2 6 4 3 2 2 2" xfId="15680" xr:uid="{00000000-0005-0000-0000-00006F3D0000}"/>
    <cellStyle name="常规 3 2 6 4 3 2 2 3" xfId="15681" xr:uid="{00000000-0005-0000-0000-0000703D0000}"/>
    <cellStyle name="常规 3 2 6 4 3 2 2 3 2" xfId="15682" xr:uid="{00000000-0005-0000-0000-0000713D0000}"/>
    <cellStyle name="常规 3 2 6 4 3 2 2 4" xfId="15684" xr:uid="{00000000-0005-0000-0000-0000733D0000}"/>
    <cellStyle name="常规 3 2 6 4 3 2 3" xfId="15685" xr:uid="{00000000-0005-0000-0000-0000743D0000}"/>
    <cellStyle name="常规 3 2 6 4 3 2 4" xfId="15686" xr:uid="{00000000-0005-0000-0000-0000753D0000}"/>
    <cellStyle name="常规 3 2 6 4 3 2 4 2" xfId="15687" xr:uid="{00000000-0005-0000-0000-0000763D0000}"/>
    <cellStyle name="常规 3 2 6 4 3 2 5" xfId="15688" xr:uid="{00000000-0005-0000-0000-0000773D0000}"/>
    <cellStyle name="常规 3 2 6 4 3 2 6" xfId="15689" xr:uid="{00000000-0005-0000-0000-0000783D0000}"/>
    <cellStyle name="常规 3 2 6 4 3 3" xfId="15690" xr:uid="{00000000-0005-0000-0000-0000793D0000}"/>
    <cellStyle name="常规 3 2 6 4 3 4" xfId="15691" xr:uid="{00000000-0005-0000-0000-00007A3D0000}"/>
    <cellStyle name="常规 3 2 6 4 3 4 2" xfId="3280" xr:uid="{00000000-0005-0000-0000-0000FF0C0000}"/>
    <cellStyle name="常规 3 2 6 4 3 5" xfId="15692" xr:uid="{00000000-0005-0000-0000-00007B3D0000}"/>
    <cellStyle name="常规 3 2 6 4 3 6" xfId="15693" xr:uid="{00000000-0005-0000-0000-00007C3D0000}"/>
    <cellStyle name="常规 3 2 6 4 4" xfId="6038" xr:uid="{00000000-0005-0000-0000-0000C5170000}"/>
    <cellStyle name="常规 3 2 6 4 4 2" xfId="15694" xr:uid="{00000000-0005-0000-0000-00007D3D0000}"/>
    <cellStyle name="常规 3 2 6 4 5" xfId="15695" xr:uid="{00000000-0005-0000-0000-00007E3D0000}"/>
    <cellStyle name="常规 3 2 6 4 5 2" xfId="15698" xr:uid="{00000000-0005-0000-0000-0000813D0000}"/>
    <cellStyle name="常规 3 2 6 4 6" xfId="15700" xr:uid="{00000000-0005-0000-0000-0000833D0000}"/>
    <cellStyle name="常规 3 2 6 4 7" xfId="15702" xr:uid="{00000000-0005-0000-0000-0000853D0000}"/>
    <cellStyle name="常规 3 2 6 5" xfId="15703" xr:uid="{00000000-0005-0000-0000-0000863D0000}"/>
    <cellStyle name="常规 3 2 6 5 2" xfId="9214" xr:uid="{00000000-0005-0000-0000-00002D240000}"/>
    <cellStyle name="常规 3 2 6 5 3" xfId="9216" xr:uid="{00000000-0005-0000-0000-00002F240000}"/>
    <cellStyle name="常规 3 2 6 5 3 2" xfId="15704" xr:uid="{00000000-0005-0000-0000-0000873D0000}"/>
    <cellStyle name="常规 3 2 6 5 4" xfId="15705" xr:uid="{00000000-0005-0000-0000-0000883D0000}"/>
    <cellStyle name="常规 3 2 6 5 5" xfId="15706" xr:uid="{00000000-0005-0000-0000-0000893D0000}"/>
    <cellStyle name="常规 3 2 6 6" xfId="15707" xr:uid="{00000000-0005-0000-0000-00008A3D0000}"/>
    <cellStyle name="常规 3 2 6 7" xfId="15709" xr:uid="{00000000-0005-0000-0000-00008C3D0000}"/>
    <cellStyle name="常规 3 2 6 7 2" xfId="15710" xr:uid="{00000000-0005-0000-0000-00008D3D0000}"/>
    <cellStyle name="常规 3 2 6 8" xfId="15713" xr:uid="{00000000-0005-0000-0000-0000903D0000}"/>
    <cellStyle name="常规 3 2 6 9" xfId="15716" xr:uid="{00000000-0005-0000-0000-0000933D0000}"/>
    <cellStyle name="常规 3 2 7" xfId="15717" xr:uid="{00000000-0005-0000-0000-0000943D0000}"/>
    <cellStyle name="常规 3 2 7 2" xfId="15719" xr:uid="{00000000-0005-0000-0000-0000963D0000}"/>
    <cellStyle name="常规 3 2 7 2 2" xfId="15720" xr:uid="{00000000-0005-0000-0000-0000973D0000}"/>
    <cellStyle name="常规 3 2 7 2 2 2" xfId="15723" xr:uid="{00000000-0005-0000-0000-00009A3D0000}"/>
    <cellStyle name="常规 3 2 7 2 2 2 2" xfId="15726" xr:uid="{00000000-0005-0000-0000-00009D3D0000}"/>
    <cellStyle name="常规 3 2 7 2 2 2 2 2" xfId="3814" xr:uid="{00000000-0005-0000-0000-0000150F0000}"/>
    <cellStyle name="常规 3 2 7 2 2 2 2 3" xfId="3818" xr:uid="{00000000-0005-0000-0000-0000190F0000}"/>
    <cellStyle name="常规 3 2 7 2 2 2 2 3 2" xfId="15727" xr:uid="{00000000-0005-0000-0000-00009E3D0000}"/>
    <cellStyle name="常规 3 2 7 2 2 2 2 4" xfId="14215" xr:uid="{00000000-0005-0000-0000-0000B6370000}"/>
    <cellStyle name="常规 3 2 7 2 2 2 3" xfId="15728" xr:uid="{00000000-0005-0000-0000-00009F3D0000}"/>
    <cellStyle name="常规 3 2 7 2 2 2 4" xfId="10002" xr:uid="{00000000-0005-0000-0000-000041270000}"/>
    <cellStyle name="常规 3 2 7 2 2 2 4 2" xfId="15729" xr:uid="{00000000-0005-0000-0000-0000A03D0000}"/>
    <cellStyle name="常规 3 2 7 2 2 2 5" xfId="15730" xr:uid="{00000000-0005-0000-0000-0000A13D0000}"/>
    <cellStyle name="常规 3 2 7 2 2 2 6" xfId="15731" xr:uid="{00000000-0005-0000-0000-0000A23D0000}"/>
    <cellStyle name="常规 3 2 7 2 2 3" xfId="15734" xr:uid="{00000000-0005-0000-0000-0000A53D0000}"/>
    <cellStyle name="常规 3 2 7 2 2 4" xfId="15737" xr:uid="{00000000-0005-0000-0000-0000A83D0000}"/>
    <cellStyle name="常规 3 2 7 2 2 4 2" xfId="15738" xr:uid="{00000000-0005-0000-0000-0000A93D0000}"/>
    <cellStyle name="常规 3 2 7 2 2 5" xfId="15741" xr:uid="{00000000-0005-0000-0000-0000AC3D0000}"/>
    <cellStyle name="常规 3 2 7 2 2 6" xfId="15742" xr:uid="{00000000-0005-0000-0000-0000AD3D0000}"/>
    <cellStyle name="常规 3 2 7 2 3" xfId="15743" xr:uid="{00000000-0005-0000-0000-0000AE3D0000}"/>
    <cellStyle name="常规 3 2 7 2 3 2" xfId="15745" xr:uid="{00000000-0005-0000-0000-0000B03D0000}"/>
    <cellStyle name="常规 3 2 7 2 3 2 2" xfId="15748" xr:uid="{00000000-0005-0000-0000-0000B33D0000}"/>
    <cellStyle name="常规 3 2 7 2 3 2 2 2" xfId="3844" xr:uid="{00000000-0005-0000-0000-0000330F0000}"/>
    <cellStyle name="常规 3 2 7 2 3 2 2 2 2" xfId="3847" xr:uid="{00000000-0005-0000-0000-0000360F0000}"/>
    <cellStyle name="常规 3 2 7 2 3 2 2 2 3" xfId="15751" xr:uid="{00000000-0005-0000-0000-0000B63D0000}"/>
    <cellStyle name="常规 3 2 7 2 3 2 2 2 3 2" xfId="15753" xr:uid="{00000000-0005-0000-0000-0000B83D0000}"/>
    <cellStyle name="常规 3 2 7 2 3 2 2 2 4" xfId="14428" xr:uid="{00000000-0005-0000-0000-00008B380000}"/>
    <cellStyle name="常规 3 2 7 2 3 2 2 3" xfId="3850" xr:uid="{00000000-0005-0000-0000-0000390F0000}"/>
    <cellStyle name="常规 3 2 7 2 3 2 2 4" xfId="14232" xr:uid="{00000000-0005-0000-0000-0000C7370000}"/>
    <cellStyle name="常规 3 2 7 2 3 2 2 4 2" xfId="15755" xr:uid="{00000000-0005-0000-0000-0000BA3D0000}"/>
    <cellStyle name="常规 3 2 7 2 3 2 2 5" xfId="14235" xr:uid="{00000000-0005-0000-0000-0000CA370000}"/>
    <cellStyle name="常规 3 2 7 2 3 2 2 6" xfId="1742" xr:uid="{00000000-0005-0000-0000-0000FD060000}"/>
    <cellStyle name="常规 3 2 7 2 3 2 3" xfId="245" xr:uid="{00000000-0005-0000-0000-000024010000}"/>
    <cellStyle name="常规 3 2 7 2 3 2 4" xfId="15758" xr:uid="{00000000-0005-0000-0000-0000BD3D0000}"/>
    <cellStyle name="常规 3 2 7 2 3 2 4 2" xfId="15760" xr:uid="{00000000-0005-0000-0000-0000BF3D0000}"/>
    <cellStyle name="常规 3 2 7 2 3 2 5" xfId="15762" xr:uid="{00000000-0005-0000-0000-0000C13D0000}"/>
    <cellStyle name="常规 3 2 7 2 3 2 6" xfId="15764" xr:uid="{00000000-0005-0000-0000-0000C33D0000}"/>
    <cellStyle name="常规 3 2 7 2 3 3" xfId="15766" xr:uid="{00000000-0005-0000-0000-0000C53D0000}"/>
    <cellStyle name="常规 3 2 7 2 3 3 2" xfId="15767" xr:uid="{00000000-0005-0000-0000-0000C63D0000}"/>
    <cellStyle name="常规 3 2 7 2 3 3 2 2" xfId="15768" xr:uid="{00000000-0005-0000-0000-0000C73D0000}"/>
    <cellStyle name="常规 3 2 7 2 3 3 2 2 2" xfId="15770" xr:uid="{00000000-0005-0000-0000-0000C93D0000}"/>
    <cellStyle name="常规 3 2 7 2 3 3 2 2 3" xfId="15773" xr:uid="{00000000-0005-0000-0000-0000CC3D0000}"/>
    <cellStyle name="常规 3 2 7 2 3 3 2 2 3 2" xfId="15775" xr:uid="{00000000-0005-0000-0000-0000CE3D0000}"/>
    <cellStyle name="常规 3 2 7 2 3 3 2 2 4" xfId="15777" xr:uid="{00000000-0005-0000-0000-0000D03D0000}"/>
    <cellStyle name="常规 3 2 7 2 3 3 2 3" xfId="15778" xr:uid="{00000000-0005-0000-0000-0000D13D0000}"/>
    <cellStyle name="常规 3 2 7 2 3 3 2 4" xfId="15779" xr:uid="{00000000-0005-0000-0000-0000D23D0000}"/>
    <cellStyle name="常规 3 2 7 2 3 3 2 4 2" xfId="15780" xr:uid="{00000000-0005-0000-0000-0000D33D0000}"/>
    <cellStyle name="常规 3 2 7 2 3 3 2 5" xfId="15781" xr:uid="{00000000-0005-0000-0000-0000D43D0000}"/>
    <cellStyle name="常规 3 2 7 2 3 3 2 6" xfId="15783" xr:uid="{00000000-0005-0000-0000-0000D63D0000}"/>
    <cellStyle name="常规 3 2 7 2 3 3 3" xfId="15784" xr:uid="{00000000-0005-0000-0000-0000D73D0000}"/>
    <cellStyle name="常规 3 2 7 2 3 3 4" xfId="15785" xr:uid="{00000000-0005-0000-0000-0000D83D0000}"/>
    <cellStyle name="常规 3 2 7 2 3 3 4 2" xfId="15786" xr:uid="{00000000-0005-0000-0000-0000D93D0000}"/>
    <cellStyle name="常规 3 2 7 2 3 3 5" xfId="15787" xr:uid="{00000000-0005-0000-0000-0000DA3D0000}"/>
    <cellStyle name="常规 3 2 7 2 3 3 6" xfId="15788" xr:uid="{00000000-0005-0000-0000-0000DB3D0000}"/>
    <cellStyle name="常规 3 2 7 2 3 4" xfId="15789" xr:uid="{00000000-0005-0000-0000-0000DC3D0000}"/>
    <cellStyle name="常规 3 2 7 2 3 4 2" xfId="3326" xr:uid="{00000000-0005-0000-0000-00002D0D0000}"/>
    <cellStyle name="常规 3 2 7 2 3 5" xfId="15790" xr:uid="{00000000-0005-0000-0000-0000DD3D0000}"/>
    <cellStyle name="常规 3 2 7 2 3 5 2" xfId="15791" xr:uid="{00000000-0005-0000-0000-0000DE3D0000}"/>
    <cellStyle name="常规 3 2 7 2 3 6" xfId="15792" xr:uid="{00000000-0005-0000-0000-0000DF3D0000}"/>
    <cellStyle name="常规 3 2 7 2 3 7" xfId="15793" xr:uid="{00000000-0005-0000-0000-0000E03D0000}"/>
    <cellStyle name="常规 3 2 7 2 4" xfId="15794" xr:uid="{00000000-0005-0000-0000-0000E13D0000}"/>
    <cellStyle name="常规 3 2 7 2 4 2" xfId="15796" xr:uid="{00000000-0005-0000-0000-0000E33D0000}"/>
    <cellStyle name="常规 3 2 7 2 5" xfId="15797" xr:uid="{00000000-0005-0000-0000-0000E43D0000}"/>
    <cellStyle name="常规 3 2 7 2 5 2" xfId="15798" xr:uid="{00000000-0005-0000-0000-0000E53D0000}"/>
    <cellStyle name="常规 3 2 7 2 6" xfId="12228" xr:uid="{00000000-0005-0000-0000-0000F32F0000}"/>
    <cellStyle name="常规 3 2 7 2 7" xfId="15799" xr:uid="{00000000-0005-0000-0000-0000E63D0000}"/>
    <cellStyle name="常规 3 2 7 3" xfId="15802" xr:uid="{00000000-0005-0000-0000-0000E93D0000}"/>
    <cellStyle name="常规 3 2 7 3 2" xfId="15803" xr:uid="{00000000-0005-0000-0000-0000EA3D0000}"/>
    <cellStyle name="常规 3 2 7 3 2 2" xfId="12732" xr:uid="{00000000-0005-0000-0000-0000EB310000}"/>
    <cellStyle name="常规 3 2 7 3 2 2 2" xfId="12736" xr:uid="{00000000-0005-0000-0000-0000EF310000}"/>
    <cellStyle name="常规 3 2 7 3 2 2 3" xfId="12743" xr:uid="{00000000-0005-0000-0000-0000F6310000}"/>
    <cellStyle name="常规 3 2 7 3 2 2 3 2" xfId="15805" xr:uid="{00000000-0005-0000-0000-0000EC3D0000}"/>
    <cellStyle name="常规 3 2 7 3 2 2 4" xfId="10047" xr:uid="{00000000-0005-0000-0000-00006E270000}"/>
    <cellStyle name="常规 3 2 7 3 2 3" xfId="12752" xr:uid="{00000000-0005-0000-0000-0000FF310000}"/>
    <cellStyle name="常规 3 2 7 3 2 4" xfId="11827" xr:uid="{00000000-0005-0000-0000-0000622E0000}"/>
    <cellStyle name="常规 3 2 7 3 2 4 2" xfId="12757" xr:uid="{00000000-0005-0000-0000-000004320000}"/>
    <cellStyle name="常规 3 2 7 3 2 5" xfId="11831" xr:uid="{00000000-0005-0000-0000-0000662E0000}"/>
    <cellStyle name="常规 3 2 7 3 2 6" xfId="11838" xr:uid="{00000000-0005-0000-0000-00006D2E0000}"/>
    <cellStyle name="常规 3 2 7 3 3" xfId="15806" xr:uid="{00000000-0005-0000-0000-0000ED3D0000}"/>
    <cellStyle name="常规 3 2 7 3 4" xfId="6093" xr:uid="{00000000-0005-0000-0000-0000FC170000}"/>
    <cellStyle name="常规 3 2 7 3 4 2" xfId="15807" xr:uid="{00000000-0005-0000-0000-0000EE3D0000}"/>
    <cellStyle name="常规 3 2 7 3 5" xfId="15808" xr:uid="{00000000-0005-0000-0000-0000EF3D0000}"/>
    <cellStyle name="常规 3 2 7 3 6" xfId="15810" xr:uid="{00000000-0005-0000-0000-0000F13D0000}"/>
    <cellStyle name="常规 3 2 7 4" xfId="15811" xr:uid="{00000000-0005-0000-0000-0000F23D0000}"/>
    <cellStyle name="常规 3 2 7 4 2" xfId="15812" xr:uid="{00000000-0005-0000-0000-0000F33D0000}"/>
    <cellStyle name="常规 3 2 7 4 2 2" xfId="13948" xr:uid="{00000000-0005-0000-0000-0000AB360000}"/>
    <cellStyle name="常规 3 2 7 4 2 2 2" xfId="5302" xr:uid="{00000000-0005-0000-0000-0000E5140000}"/>
    <cellStyle name="常规 3 2 7 4 2 2 3" xfId="5313" xr:uid="{00000000-0005-0000-0000-0000F0140000}"/>
    <cellStyle name="常规 3 2 7 4 2 2 3 2" xfId="15813" xr:uid="{00000000-0005-0000-0000-0000F43D0000}"/>
    <cellStyle name="常规 3 2 7 4 2 2 4" xfId="5320" xr:uid="{00000000-0005-0000-0000-0000F7140000}"/>
    <cellStyle name="常规 3 2 7 4 2 3" xfId="13960" xr:uid="{00000000-0005-0000-0000-0000B7360000}"/>
    <cellStyle name="常规 3 2 7 4 2 4" xfId="13967" xr:uid="{00000000-0005-0000-0000-0000BE360000}"/>
    <cellStyle name="常规 3 2 7 4 2 4 2" xfId="13970" xr:uid="{00000000-0005-0000-0000-0000C1360000}"/>
    <cellStyle name="常规 3 2 7 4 2 5" xfId="13973" xr:uid="{00000000-0005-0000-0000-0000C4360000}"/>
    <cellStyle name="常规 3 2 7 4 2 6" xfId="13976" xr:uid="{00000000-0005-0000-0000-0000C7360000}"/>
    <cellStyle name="常规 3 2 7 4 3" xfId="15814" xr:uid="{00000000-0005-0000-0000-0000F53D0000}"/>
    <cellStyle name="常规 3 2 7 4 4" xfId="15816" xr:uid="{00000000-0005-0000-0000-0000F73D0000}"/>
    <cellStyle name="常规 3 2 7 4 4 2" xfId="15817" xr:uid="{00000000-0005-0000-0000-0000F83D0000}"/>
    <cellStyle name="常规 3 2 7 4 5" xfId="13129" xr:uid="{00000000-0005-0000-0000-000078330000}"/>
    <cellStyle name="常规 3 2 7 4 6" xfId="13133" xr:uid="{00000000-0005-0000-0000-00007C330000}"/>
    <cellStyle name="常规 3 2 7 5" xfId="15818" xr:uid="{00000000-0005-0000-0000-0000F93D0000}"/>
    <cellStyle name="常规 3 2 7 5 2" xfId="9312" xr:uid="{00000000-0005-0000-0000-00008F240000}"/>
    <cellStyle name="常规 3 2 7 5 3" xfId="9316" xr:uid="{00000000-0005-0000-0000-000093240000}"/>
    <cellStyle name="常规 3 2 7 5 3 2" xfId="15377" xr:uid="{00000000-0005-0000-0000-0000403C0000}"/>
    <cellStyle name="常规 3 2 7 5 4" xfId="15821" xr:uid="{00000000-0005-0000-0000-0000FC3D0000}"/>
    <cellStyle name="常规 3 2 7 5 5" xfId="15824" xr:uid="{00000000-0005-0000-0000-0000FF3D0000}"/>
    <cellStyle name="常规 3 2 7 6" xfId="15825" xr:uid="{00000000-0005-0000-0000-0000003E0000}"/>
    <cellStyle name="常规 3 2 7 7" xfId="5283" xr:uid="{00000000-0005-0000-0000-0000D2140000}"/>
    <cellStyle name="常规 3 2 7 7 2" xfId="8419" xr:uid="{00000000-0005-0000-0000-000012210000}"/>
    <cellStyle name="常规 3 2 7 8" xfId="8425" xr:uid="{00000000-0005-0000-0000-000018210000}"/>
    <cellStyle name="常规 3 2 7 9" xfId="8428" xr:uid="{00000000-0005-0000-0000-00001B210000}"/>
    <cellStyle name="常规 3 2 8" xfId="6846" xr:uid="{00000000-0005-0000-0000-0000ED1A0000}"/>
    <cellStyle name="常规 3 2 8 2" xfId="6849" xr:uid="{00000000-0005-0000-0000-0000F01A0000}"/>
    <cellStyle name="常规 3 2 8 2 2" xfId="15827" xr:uid="{00000000-0005-0000-0000-0000023E0000}"/>
    <cellStyle name="常规 3 2 8 2 2 2" xfId="15828" xr:uid="{00000000-0005-0000-0000-0000033E0000}"/>
    <cellStyle name="常规 3 2 8 2 2 2 2" xfId="15829" xr:uid="{00000000-0005-0000-0000-0000043E0000}"/>
    <cellStyle name="常规 3 2 8 2 2 2 2 2" xfId="15830" xr:uid="{00000000-0005-0000-0000-0000053E0000}"/>
    <cellStyle name="常规 3 2 8 2 2 2 2 3" xfId="15831" xr:uid="{00000000-0005-0000-0000-0000063E0000}"/>
    <cellStyle name="常规 3 2 8 2 2 2 2 3 2" xfId="15832" xr:uid="{00000000-0005-0000-0000-0000073E0000}"/>
    <cellStyle name="常规 3 2 8 2 2 2 2 4" xfId="11820" xr:uid="{00000000-0005-0000-0000-00005B2E0000}"/>
    <cellStyle name="常规 3 2 8 2 2 2 3" xfId="15833" xr:uid="{00000000-0005-0000-0000-0000083E0000}"/>
    <cellStyle name="常规 3 2 8 2 2 2 4" xfId="10196" xr:uid="{00000000-0005-0000-0000-000003280000}"/>
    <cellStyle name="常规 3 2 8 2 2 2 4 2" xfId="15834" xr:uid="{00000000-0005-0000-0000-0000093E0000}"/>
    <cellStyle name="常规 3 2 8 2 2 2 5" xfId="15835" xr:uid="{00000000-0005-0000-0000-00000A3E0000}"/>
    <cellStyle name="常规 3 2 8 2 2 2 6" xfId="15836" xr:uid="{00000000-0005-0000-0000-00000B3E0000}"/>
    <cellStyle name="常规 3 2 8 2 2 3" xfId="15837" xr:uid="{00000000-0005-0000-0000-00000C3E0000}"/>
    <cellStyle name="常规 3 2 8 2 2 4" xfId="15838" xr:uid="{00000000-0005-0000-0000-00000D3E0000}"/>
    <cellStyle name="常规 3 2 8 2 2 4 2" xfId="15840" xr:uid="{00000000-0005-0000-0000-00000F3E0000}"/>
    <cellStyle name="常规 3 2 8 2 2 5" xfId="15841" xr:uid="{00000000-0005-0000-0000-0000103E0000}"/>
    <cellStyle name="常规 3 2 8 2 2 6" xfId="15842" xr:uid="{00000000-0005-0000-0000-0000113E0000}"/>
    <cellStyle name="常规 3 2 8 2 3" xfId="15843" xr:uid="{00000000-0005-0000-0000-0000123E0000}"/>
    <cellStyle name="常规 3 2 8 2 3 2" xfId="15844" xr:uid="{00000000-0005-0000-0000-0000133E0000}"/>
    <cellStyle name="常规 3 2 8 2 3 2 2" xfId="14102" xr:uid="{00000000-0005-0000-0000-000045370000}"/>
    <cellStyle name="常规 3 2 8 2 3 2 2 2" xfId="15846" xr:uid="{00000000-0005-0000-0000-0000153E0000}"/>
    <cellStyle name="常规 3 2 8 2 3 2 2 2 2" xfId="15848" xr:uid="{00000000-0005-0000-0000-0000173E0000}"/>
    <cellStyle name="常规 3 2 8 2 3 2 2 2 3" xfId="15850" xr:uid="{00000000-0005-0000-0000-0000193E0000}"/>
    <cellStyle name="常规 3 2 8 2 3 2 2 2 3 2" xfId="15852" xr:uid="{00000000-0005-0000-0000-00001B3E0000}"/>
    <cellStyle name="常规 3 2 8 2 3 2 2 2 4" xfId="14581" xr:uid="{00000000-0005-0000-0000-000024390000}"/>
    <cellStyle name="常规 3 2 8 2 3 2 2 3" xfId="15854" xr:uid="{00000000-0005-0000-0000-00001D3E0000}"/>
    <cellStyle name="常规 3 2 8 2 3 2 2 4" xfId="12027" xr:uid="{00000000-0005-0000-0000-00002A2F0000}"/>
    <cellStyle name="常规 3 2 8 2 3 2 2 4 2" xfId="12030" xr:uid="{00000000-0005-0000-0000-00002D2F0000}"/>
    <cellStyle name="常规 3 2 8 2 3 2 2 5" xfId="12042" xr:uid="{00000000-0005-0000-0000-0000392F0000}"/>
    <cellStyle name="常规 3 2 8 2 3 2 2 6" xfId="12045" xr:uid="{00000000-0005-0000-0000-00003C2F0000}"/>
    <cellStyle name="常规 3 2 8 2 3 2 3" xfId="11187" xr:uid="{00000000-0005-0000-0000-0000E22B0000}"/>
    <cellStyle name="常规 3 2 8 2 3 2 4" xfId="15856" xr:uid="{00000000-0005-0000-0000-00001F3E0000}"/>
    <cellStyle name="常规 3 2 8 2 3 2 4 2" xfId="15858" xr:uid="{00000000-0005-0000-0000-0000213E0000}"/>
    <cellStyle name="常规 3 2 8 2 3 2 5" xfId="15860" xr:uid="{00000000-0005-0000-0000-0000233E0000}"/>
    <cellStyle name="常规 3 2 8 2 3 2 6" xfId="6676" xr:uid="{00000000-0005-0000-0000-0000431A0000}"/>
    <cellStyle name="常规 3 2 8 2 3 3" xfId="15861" xr:uid="{00000000-0005-0000-0000-0000243E0000}"/>
    <cellStyle name="常规 3 2 8 2 3 3 2" xfId="15862" xr:uid="{00000000-0005-0000-0000-0000253E0000}"/>
    <cellStyle name="常规 3 2 8 2 3 3 2 2" xfId="15863" xr:uid="{00000000-0005-0000-0000-0000263E0000}"/>
    <cellStyle name="常规 3 2 8 2 3 3 2 2 2" xfId="15865" xr:uid="{00000000-0005-0000-0000-0000283E0000}"/>
    <cellStyle name="常规 3 2 8 2 3 3 2 2 3" xfId="15867" xr:uid="{00000000-0005-0000-0000-00002A3E0000}"/>
    <cellStyle name="常规 3 2 8 2 3 3 2 2 3 2" xfId="15869" xr:uid="{00000000-0005-0000-0000-00002C3E0000}"/>
    <cellStyle name="常规 3 2 8 2 3 3 2 2 4" xfId="15870" xr:uid="{00000000-0005-0000-0000-00002D3E0000}"/>
    <cellStyle name="常规 3 2 8 2 3 3 2 3" xfId="15871" xr:uid="{00000000-0005-0000-0000-00002E3E0000}"/>
    <cellStyle name="常规 3 2 8 2 3 3 2 4" xfId="12082" xr:uid="{00000000-0005-0000-0000-0000612F0000}"/>
    <cellStyle name="常规 3 2 8 2 3 3 2 4 2" xfId="15872" xr:uid="{00000000-0005-0000-0000-00002F3E0000}"/>
    <cellStyle name="常规 3 2 8 2 3 3 2 5" xfId="15873" xr:uid="{00000000-0005-0000-0000-0000303E0000}"/>
    <cellStyle name="常规 3 2 8 2 3 3 2 6" xfId="15874" xr:uid="{00000000-0005-0000-0000-0000313E0000}"/>
    <cellStyle name="常规 3 2 8 2 3 3 3" xfId="15875" xr:uid="{00000000-0005-0000-0000-0000323E0000}"/>
    <cellStyle name="常规 3 2 8 2 3 3 4" xfId="15876" xr:uid="{00000000-0005-0000-0000-0000333E0000}"/>
    <cellStyle name="常规 3 2 8 2 3 3 4 2" xfId="15877" xr:uid="{00000000-0005-0000-0000-0000343E0000}"/>
    <cellStyle name="常规 3 2 8 2 3 3 5" xfId="10284" xr:uid="{00000000-0005-0000-0000-00005B280000}"/>
    <cellStyle name="常规 3 2 8 2 3 3 6" xfId="7965" xr:uid="{00000000-0005-0000-0000-00004C1F0000}"/>
    <cellStyle name="常规 3 2 8 2 3 4" xfId="15878" xr:uid="{00000000-0005-0000-0000-0000353E0000}"/>
    <cellStyle name="常规 3 2 8 2 3 4 2" xfId="15880" xr:uid="{00000000-0005-0000-0000-0000373E0000}"/>
    <cellStyle name="常规 3 2 8 2 3 5" xfId="15881" xr:uid="{00000000-0005-0000-0000-0000383E0000}"/>
    <cellStyle name="常规 3 2 8 2 3 5 2" xfId="15883" xr:uid="{00000000-0005-0000-0000-00003A3E0000}"/>
    <cellStyle name="常规 3 2 8 2 3 6" xfId="15885" xr:uid="{00000000-0005-0000-0000-00003C3E0000}"/>
    <cellStyle name="常规 3 2 8 2 3 7" xfId="15887" xr:uid="{00000000-0005-0000-0000-00003E3E0000}"/>
    <cellStyle name="常规 3 2 8 2 4" xfId="6155" xr:uid="{00000000-0005-0000-0000-00003A180000}"/>
    <cellStyle name="常规 3 2 8 2 4 2" xfId="15889" xr:uid="{00000000-0005-0000-0000-0000403E0000}"/>
    <cellStyle name="常规 3 2 8 2 5" xfId="15890" xr:uid="{00000000-0005-0000-0000-0000413E0000}"/>
    <cellStyle name="常规 3 2 8 2 5 2" xfId="15891" xr:uid="{00000000-0005-0000-0000-0000423E0000}"/>
    <cellStyle name="常规 3 2 8 2 6" xfId="15892" xr:uid="{00000000-0005-0000-0000-0000433E0000}"/>
    <cellStyle name="常规 3 2 8 2 7" xfId="15894" xr:uid="{00000000-0005-0000-0000-0000453E0000}"/>
    <cellStyle name="常规 3 2 8 3" xfId="6853" xr:uid="{00000000-0005-0000-0000-0000F41A0000}"/>
    <cellStyle name="常规 3 2 8 3 2" xfId="6855" xr:uid="{00000000-0005-0000-0000-0000F61A0000}"/>
    <cellStyle name="常规 3 2 8 3 2 2" xfId="15895" xr:uid="{00000000-0005-0000-0000-0000463E0000}"/>
    <cellStyle name="常规 3 2 8 3 2 2 2" xfId="15896" xr:uid="{00000000-0005-0000-0000-0000473E0000}"/>
    <cellStyle name="常规 3 2 8 3 2 2 3" xfId="15897" xr:uid="{00000000-0005-0000-0000-0000483E0000}"/>
    <cellStyle name="常规 3 2 8 3 2 2 3 2" xfId="15898" xr:uid="{00000000-0005-0000-0000-0000493E0000}"/>
    <cellStyle name="常规 3 2 8 3 2 2 4" xfId="10222" xr:uid="{00000000-0005-0000-0000-00001D280000}"/>
    <cellStyle name="常规 3 2 8 3 2 3" xfId="2506" xr:uid="{00000000-0005-0000-0000-0000F9090000}"/>
    <cellStyle name="常规 3 2 8 3 2 4" xfId="2545" xr:uid="{00000000-0005-0000-0000-0000200A0000}"/>
    <cellStyle name="常规 3 2 8 3 2 4 2" xfId="123" xr:uid="{00000000-0005-0000-0000-000092000000}"/>
    <cellStyle name="常规 3 2 8 3 2 5" xfId="2618" xr:uid="{00000000-0005-0000-0000-0000690A0000}"/>
    <cellStyle name="常规 3 2 8 3 2 6" xfId="2621" xr:uid="{00000000-0005-0000-0000-00006C0A0000}"/>
    <cellStyle name="常规 3 2 8 3 3" xfId="15899" xr:uid="{00000000-0005-0000-0000-00004A3E0000}"/>
    <cellStyle name="常规 3 2 8 3 4" xfId="6158" xr:uid="{00000000-0005-0000-0000-00003D180000}"/>
    <cellStyle name="常规 3 2 8 3 4 2" xfId="15900" xr:uid="{00000000-0005-0000-0000-00004B3E0000}"/>
    <cellStyle name="常规 3 2 8 3 5" xfId="15901" xr:uid="{00000000-0005-0000-0000-00004C3E0000}"/>
    <cellStyle name="常规 3 2 8 3 6" xfId="15902" xr:uid="{00000000-0005-0000-0000-00004D3E0000}"/>
    <cellStyle name="常规 3 2 8 4" xfId="6858" xr:uid="{00000000-0005-0000-0000-0000F91A0000}"/>
    <cellStyle name="常规 3 2 8 4 2" xfId="2748" xr:uid="{00000000-0005-0000-0000-0000EB0A0000}"/>
    <cellStyle name="常规 3 2 8 4 2 2" xfId="15903" xr:uid="{00000000-0005-0000-0000-00004E3E0000}"/>
    <cellStyle name="常规 3 2 8 4 2 2 2" xfId="15904" xr:uid="{00000000-0005-0000-0000-00004F3E0000}"/>
    <cellStyle name="常规 3 2 8 4 2 2 3" xfId="15905" xr:uid="{00000000-0005-0000-0000-0000503E0000}"/>
    <cellStyle name="常规 3 2 8 4 2 2 3 2" xfId="15906" xr:uid="{00000000-0005-0000-0000-0000513E0000}"/>
    <cellStyle name="常规 3 2 8 4 2 2 4" xfId="11502" xr:uid="{00000000-0005-0000-0000-00001D2D0000}"/>
    <cellStyle name="常规 3 2 8 4 2 3" xfId="2712" xr:uid="{00000000-0005-0000-0000-0000C70A0000}"/>
    <cellStyle name="常规 3 2 8 4 2 4" xfId="2750" xr:uid="{00000000-0005-0000-0000-0000ED0A0000}"/>
    <cellStyle name="常规 3 2 8 4 2 4 2" xfId="1368" xr:uid="{00000000-0005-0000-0000-000087050000}"/>
    <cellStyle name="常规 3 2 8 4 2 5" xfId="2812" xr:uid="{00000000-0005-0000-0000-00002B0B0000}"/>
    <cellStyle name="常规 3 2 8 4 2 6" xfId="2815" xr:uid="{00000000-0005-0000-0000-00002E0B0000}"/>
    <cellStyle name="常规 3 2 8 4 3" xfId="2265" xr:uid="{00000000-0005-0000-0000-000008090000}"/>
    <cellStyle name="常规 3 2 8 4 4" xfId="15907" xr:uid="{00000000-0005-0000-0000-0000523E0000}"/>
    <cellStyle name="常规 3 2 8 4 4 2" xfId="15908" xr:uid="{00000000-0005-0000-0000-0000533E0000}"/>
    <cellStyle name="常规 3 2 8 4 5" xfId="15909" xr:uid="{00000000-0005-0000-0000-0000543E0000}"/>
    <cellStyle name="常规 3 2 8 4 6" xfId="9509" xr:uid="{00000000-0005-0000-0000-000054250000}"/>
    <cellStyle name="常规 3 2 8 5" xfId="15911" xr:uid="{00000000-0005-0000-0000-0000563E0000}"/>
    <cellStyle name="常规 3 2 8 5 2" xfId="2809" xr:uid="{00000000-0005-0000-0000-0000280B0000}"/>
    <cellStyle name="常规 3 2 8 5 3" xfId="2295" xr:uid="{00000000-0005-0000-0000-000026090000}"/>
    <cellStyle name="常规 3 2 8 5 3 2" xfId="15912" xr:uid="{00000000-0005-0000-0000-0000573E0000}"/>
    <cellStyle name="常规 3 2 8 5 4" xfId="2315" xr:uid="{00000000-0005-0000-0000-00003A090000}"/>
    <cellStyle name="常规 3 2 8 5 5" xfId="15913" xr:uid="{00000000-0005-0000-0000-0000583E0000}"/>
    <cellStyle name="常规 3 2 8 6" xfId="15914" xr:uid="{00000000-0005-0000-0000-0000593E0000}"/>
    <cellStyle name="常规 3 2 8 7" xfId="15915" xr:uid="{00000000-0005-0000-0000-00005A3E0000}"/>
    <cellStyle name="常规 3 2 8 7 2" xfId="15916" xr:uid="{00000000-0005-0000-0000-00005B3E0000}"/>
    <cellStyle name="常规 3 2 8 8" xfId="15918" xr:uid="{00000000-0005-0000-0000-00005D3E0000}"/>
    <cellStyle name="常规 3 2 8 9" xfId="15920" xr:uid="{00000000-0005-0000-0000-00005F3E0000}"/>
    <cellStyle name="常规 3 2 9" xfId="6860" xr:uid="{00000000-0005-0000-0000-0000FB1A0000}"/>
    <cellStyle name="常规 3 2 9 2" xfId="15921" xr:uid="{00000000-0005-0000-0000-0000603E0000}"/>
    <cellStyle name="常规 3 2 9 2 2" xfId="9927" xr:uid="{00000000-0005-0000-0000-0000F6260000}"/>
    <cellStyle name="常规 3 2 9 2 2 2" xfId="15922" xr:uid="{00000000-0005-0000-0000-0000613E0000}"/>
    <cellStyle name="常规 3 2 9 2 2 2 2" xfId="15924" xr:uid="{00000000-0005-0000-0000-0000633E0000}"/>
    <cellStyle name="常规 3 2 9 2 2 2 2 2" xfId="6852" xr:uid="{00000000-0005-0000-0000-0000F31A0000}"/>
    <cellStyle name="常规 3 2 9 2 2 2 2 3" xfId="6857" xr:uid="{00000000-0005-0000-0000-0000F81A0000}"/>
    <cellStyle name="常规 3 2 9 2 2 2 2 3 2" xfId="2747" xr:uid="{00000000-0005-0000-0000-0000EA0A0000}"/>
    <cellStyle name="常规 3 2 9 2 2 2 2 4" xfId="15910" xr:uid="{00000000-0005-0000-0000-0000553E0000}"/>
    <cellStyle name="常规 3 2 9 2 2 2 3" xfId="15926" xr:uid="{00000000-0005-0000-0000-0000653E0000}"/>
    <cellStyle name="常规 3 2 9 2 2 2 4" xfId="10337" xr:uid="{00000000-0005-0000-0000-000090280000}"/>
    <cellStyle name="常规 3 2 9 2 2 2 4 2" xfId="15928" xr:uid="{00000000-0005-0000-0000-0000673E0000}"/>
    <cellStyle name="常规 3 2 9 2 2 2 5" xfId="15929" xr:uid="{00000000-0005-0000-0000-0000683E0000}"/>
    <cellStyle name="常规 3 2 9 2 2 2 6" xfId="15930" xr:uid="{00000000-0005-0000-0000-0000693E0000}"/>
    <cellStyle name="常规 3 2 9 2 2 3" xfId="15931" xr:uid="{00000000-0005-0000-0000-00006A3E0000}"/>
    <cellStyle name="常规 3 2 9 2 2 4" xfId="15932" xr:uid="{00000000-0005-0000-0000-00006B3E0000}"/>
    <cellStyle name="常规 3 2 9 2 2 4 2" xfId="15933" xr:uid="{00000000-0005-0000-0000-00006C3E0000}"/>
    <cellStyle name="常规 3 2 9 2 2 5" xfId="15934" xr:uid="{00000000-0005-0000-0000-00006D3E0000}"/>
    <cellStyle name="常规 3 2 9 2 2 6" xfId="15935" xr:uid="{00000000-0005-0000-0000-00006E3E0000}"/>
    <cellStyle name="常规 3 2 9 2 3" xfId="15937" xr:uid="{00000000-0005-0000-0000-0000703E0000}"/>
    <cellStyle name="常规 3 2 9 2 3 2" xfId="15939" xr:uid="{00000000-0005-0000-0000-0000723E0000}"/>
    <cellStyle name="常规 3 2 9 2 3 2 2" xfId="15942" xr:uid="{00000000-0005-0000-0000-0000753E0000}"/>
    <cellStyle name="常规 3 2 9 2 3 2 2 2" xfId="6884" xr:uid="{00000000-0005-0000-0000-0000131B0000}"/>
    <cellStyle name="常规 3 2 9 2 3 2 2 2 2" xfId="15944" xr:uid="{00000000-0005-0000-0000-0000773E0000}"/>
    <cellStyle name="常规 3 2 9 2 3 2 2 2 3" xfId="15946" xr:uid="{00000000-0005-0000-0000-0000793E0000}"/>
    <cellStyle name="常规 3 2 9 2 3 2 2 2 3 2" xfId="15947" xr:uid="{00000000-0005-0000-0000-00007A3E0000}"/>
    <cellStyle name="常规 3 2 9 2 3 2 2 2 4" xfId="2530" xr:uid="{00000000-0005-0000-0000-0000110A0000}"/>
    <cellStyle name="常规 3 2 9 2 3 2 2 3" xfId="6887" xr:uid="{00000000-0005-0000-0000-0000161B0000}"/>
    <cellStyle name="常规 3 2 9 2 3 2 2 4" xfId="6892" xr:uid="{00000000-0005-0000-0000-00001B1B0000}"/>
    <cellStyle name="常规 3 2 9 2 3 2 2 4 2" xfId="9523" xr:uid="{00000000-0005-0000-0000-000062250000}"/>
    <cellStyle name="常规 3 2 9 2 3 2 2 5" xfId="6895" xr:uid="{00000000-0005-0000-0000-00001E1B0000}"/>
    <cellStyle name="常规 3 2 9 2 3 2 2 6" xfId="15949" xr:uid="{00000000-0005-0000-0000-00007C3E0000}"/>
    <cellStyle name="常规 3 2 9 2 3 2 3" xfId="15952" xr:uid="{00000000-0005-0000-0000-00007F3E0000}"/>
    <cellStyle name="常规 3 2 9 2 3 2 4" xfId="15955" xr:uid="{00000000-0005-0000-0000-0000823E0000}"/>
    <cellStyle name="常规 3 2 9 2 3 2 4 2" xfId="15958" xr:uid="{00000000-0005-0000-0000-0000853E0000}"/>
    <cellStyle name="常规 3 2 9 2 3 2 5" xfId="15960" xr:uid="{00000000-0005-0000-0000-0000873E0000}"/>
    <cellStyle name="常规 3 2 9 2 3 2 6" xfId="15962" xr:uid="{00000000-0005-0000-0000-0000893E0000}"/>
    <cellStyle name="常规 3 2 9 2 3 3" xfId="15964" xr:uid="{00000000-0005-0000-0000-00008B3E0000}"/>
    <cellStyle name="常规 3 2 9 2 3 3 2" xfId="15966" xr:uid="{00000000-0005-0000-0000-00008D3E0000}"/>
    <cellStyle name="常规 3 2 9 2 3 3 2 2" xfId="6918" xr:uid="{00000000-0005-0000-0000-0000351B0000}"/>
    <cellStyle name="常规 3 2 9 2 3 3 2 2 2" xfId="15970" xr:uid="{00000000-0005-0000-0000-0000913E0000}"/>
    <cellStyle name="常规 3 2 9 2 3 3 2 2 3" xfId="15973" xr:uid="{00000000-0005-0000-0000-0000943E0000}"/>
    <cellStyle name="常规 3 2 9 2 3 3 2 2 3 2" xfId="15975" xr:uid="{00000000-0005-0000-0000-0000963E0000}"/>
    <cellStyle name="常规 3 2 9 2 3 3 2 2 4" xfId="2555" xr:uid="{00000000-0005-0000-0000-00002A0A0000}"/>
    <cellStyle name="常规 3 2 9 2 3 3 2 3" xfId="6922" xr:uid="{00000000-0005-0000-0000-0000391B0000}"/>
    <cellStyle name="常规 3 2 9 2 3 3 2 4" xfId="6926" xr:uid="{00000000-0005-0000-0000-00003D1B0000}"/>
    <cellStyle name="常规 3 2 9 2 3 3 2 4 2" xfId="15976" xr:uid="{00000000-0005-0000-0000-0000973E0000}"/>
    <cellStyle name="常规 3 2 9 2 3 3 2 5" xfId="6928" xr:uid="{00000000-0005-0000-0000-00003F1B0000}"/>
    <cellStyle name="常规 3 2 9 2 3 3 2 6" xfId="15977" xr:uid="{00000000-0005-0000-0000-0000983E0000}"/>
    <cellStyle name="常规 3 2 9 2 3 3 3" xfId="15979" xr:uid="{00000000-0005-0000-0000-00009A3E0000}"/>
    <cellStyle name="常规 3 2 9 2 3 3 4" xfId="15981" xr:uid="{00000000-0005-0000-0000-00009C3E0000}"/>
    <cellStyle name="常规 3 2 9 2 3 3 4 2" xfId="15984" xr:uid="{00000000-0005-0000-0000-00009F3E0000}"/>
    <cellStyle name="常规 3 2 9 2 3 3 5" xfId="15986" xr:uid="{00000000-0005-0000-0000-0000A13E0000}"/>
    <cellStyle name="常规 3 2 9 2 3 3 6" xfId="15988" xr:uid="{00000000-0005-0000-0000-0000A33E0000}"/>
    <cellStyle name="常规 3 2 9 2 3 4" xfId="15990" xr:uid="{00000000-0005-0000-0000-0000A53E0000}"/>
    <cellStyle name="常规 3 2 9 2 3 4 2" xfId="15993" xr:uid="{00000000-0005-0000-0000-0000A83E0000}"/>
    <cellStyle name="常规 3 2 9 2 3 5" xfId="15995" xr:uid="{00000000-0005-0000-0000-0000AA3E0000}"/>
    <cellStyle name="常规 3 2 9 2 3 5 2" xfId="15997" xr:uid="{00000000-0005-0000-0000-0000AC3E0000}"/>
    <cellStyle name="常规 3 2 9 2 3 6" xfId="15999" xr:uid="{00000000-0005-0000-0000-0000AE3E0000}"/>
    <cellStyle name="常规 3 2 9 2 3 7" xfId="16000" xr:uid="{00000000-0005-0000-0000-0000AF3E0000}"/>
    <cellStyle name="常规 3 2 9 2 4" xfId="5736" xr:uid="{00000000-0005-0000-0000-000097160000}"/>
    <cellStyle name="常规 3 2 9 2 4 2" xfId="16001" xr:uid="{00000000-0005-0000-0000-0000B03E0000}"/>
    <cellStyle name="常规 3 2 9 2 5" xfId="16003" xr:uid="{00000000-0005-0000-0000-0000B23E0000}"/>
    <cellStyle name="常规 3 2 9 2 5 2" xfId="16005" xr:uid="{00000000-0005-0000-0000-0000B43E0000}"/>
    <cellStyle name="常规 3 2 9 2 6" xfId="16007" xr:uid="{00000000-0005-0000-0000-0000B63E0000}"/>
    <cellStyle name="常规 3 2 9 2 7" xfId="16009" xr:uid="{00000000-0005-0000-0000-0000B83E0000}"/>
    <cellStyle name="常规 3 2 9 3" xfId="16011" xr:uid="{00000000-0005-0000-0000-0000BA3E0000}"/>
    <cellStyle name="常规 3 2 9 3 2" xfId="16013" xr:uid="{00000000-0005-0000-0000-0000BC3E0000}"/>
    <cellStyle name="常规 3 2 9 3 2 2" xfId="16016" xr:uid="{00000000-0005-0000-0000-0000BF3E0000}"/>
    <cellStyle name="常规 3 2 9 3 2 2 2" xfId="16019" xr:uid="{00000000-0005-0000-0000-0000C23E0000}"/>
    <cellStyle name="常规 3 2 9 3 2 2 3" xfId="16022" xr:uid="{00000000-0005-0000-0000-0000C53E0000}"/>
    <cellStyle name="常规 3 2 9 3 2 2 3 2" xfId="16024" xr:uid="{00000000-0005-0000-0000-0000C73E0000}"/>
    <cellStyle name="常规 3 2 9 3 2 2 4" xfId="10369" xr:uid="{00000000-0005-0000-0000-0000B0280000}"/>
    <cellStyle name="常规 3 2 9 3 2 3" xfId="16026" xr:uid="{00000000-0005-0000-0000-0000C93E0000}"/>
    <cellStyle name="常规 3 2 9 3 2 4" xfId="16028" xr:uid="{00000000-0005-0000-0000-0000CB3E0000}"/>
    <cellStyle name="常规 3 2 9 3 2 4 2" xfId="16030" xr:uid="{00000000-0005-0000-0000-0000CD3E0000}"/>
    <cellStyle name="常规 3 2 9 3 2 5" xfId="16033" xr:uid="{00000000-0005-0000-0000-0000D03E0000}"/>
    <cellStyle name="常规 3 2 9 3 2 6" xfId="16035" xr:uid="{00000000-0005-0000-0000-0000D23E0000}"/>
    <cellStyle name="常规 3 2 9 3 3" xfId="16038" xr:uid="{00000000-0005-0000-0000-0000D53E0000}"/>
    <cellStyle name="常规 3 2 9 3 4" xfId="6212" xr:uid="{00000000-0005-0000-0000-000073180000}"/>
    <cellStyle name="常规 3 2 9 3 4 2" xfId="16041" xr:uid="{00000000-0005-0000-0000-0000D83E0000}"/>
    <cellStyle name="常规 3 2 9 3 5" xfId="16044" xr:uid="{00000000-0005-0000-0000-0000DB3E0000}"/>
    <cellStyle name="常规 3 2 9 3 6" xfId="16047" xr:uid="{00000000-0005-0000-0000-0000DE3E0000}"/>
    <cellStyle name="常规 3 2 9 4" xfId="16048" xr:uid="{00000000-0005-0000-0000-0000DF3E0000}"/>
    <cellStyle name="常规 3 2 9 4 2" xfId="2845" xr:uid="{00000000-0005-0000-0000-00004C0B0000}"/>
    <cellStyle name="常规 3 2 9 4 2 2" xfId="16049" xr:uid="{00000000-0005-0000-0000-0000E03E0000}"/>
    <cellStyle name="常规 3 2 9 4 2 2 2" xfId="16050" xr:uid="{00000000-0005-0000-0000-0000E13E0000}"/>
    <cellStyle name="常规 3 2 9 4 2 2 3" xfId="16051" xr:uid="{00000000-0005-0000-0000-0000E23E0000}"/>
    <cellStyle name="常规 3 2 9 4 2 2 3 2" xfId="16052" xr:uid="{00000000-0005-0000-0000-0000E33E0000}"/>
    <cellStyle name="常规 3 2 9 4 2 2 4" xfId="16053" xr:uid="{00000000-0005-0000-0000-0000E43E0000}"/>
    <cellStyle name="常规 3 2 9 4 2 3" xfId="16054" xr:uid="{00000000-0005-0000-0000-0000E53E0000}"/>
    <cellStyle name="常规 3 2 9 4 2 4" xfId="9499" xr:uid="{00000000-0005-0000-0000-00004A250000}"/>
    <cellStyle name="常规 3 2 9 4 2 4 2" xfId="9502" xr:uid="{00000000-0005-0000-0000-00004D250000}"/>
    <cellStyle name="常规 3 2 9 4 2 5" xfId="9527" xr:uid="{00000000-0005-0000-0000-000066250000}"/>
    <cellStyle name="常规 3 2 9 4 2 6" xfId="9529" xr:uid="{00000000-0005-0000-0000-000068250000}"/>
    <cellStyle name="常规 3 2 9 4 3" xfId="2852" xr:uid="{00000000-0005-0000-0000-0000530B0000}"/>
    <cellStyle name="常规 3 2 9 4 4" xfId="16057" xr:uid="{00000000-0005-0000-0000-0000E83E0000}"/>
    <cellStyle name="常规 3 2 9 4 4 2" xfId="16059" xr:uid="{00000000-0005-0000-0000-0000EA3E0000}"/>
    <cellStyle name="常规 3 2 9 4 5" xfId="16062" xr:uid="{00000000-0005-0000-0000-0000ED3E0000}"/>
    <cellStyle name="常规 3 2 9 4 6" xfId="16065" xr:uid="{00000000-0005-0000-0000-0000F03E0000}"/>
    <cellStyle name="常规 3 2 9 5" xfId="11602" xr:uid="{00000000-0005-0000-0000-0000812D0000}"/>
    <cellStyle name="常规 3 2 9 5 2" xfId="16067" xr:uid="{00000000-0005-0000-0000-0000F23E0000}"/>
    <cellStyle name="常规 3 2 9 5 3" xfId="16069" xr:uid="{00000000-0005-0000-0000-0000F43E0000}"/>
    <cellStyle name="常规 3 2 9 5 3 2" xfId="16071" xr:uid="{00000000-0005-0000-0000-0000F63E0000}"/>
    <cellStyle name="常规 3 2 9 5 4" xfId="16073" xr:uid="{00000000-0005-0000-0000-0000F83E0000}"/>
    <cellStyle name="常规 3 2 9 5 5" xfId="16075" xr:uid="{00000000-0005-0000-0000-0000FA3E0000}"/>
    <cellStyle name="常规 3 2 9 6" xfId="16076" xr:uid="{00000000-0005-0000-0000-0000FB3E0000}"/>
    <cellStyle name="常规 3 2 9 7" xfId="8439" xr:uid="{00000000-0005-0000-0000-000026210000}"/>
    <cellStyle name="常规 3 2 9 7 2" xfId="3723" xr:uid="{00000000-0005-0000-0000-0000BA0E0000}"/>
    <cellStyle name="常规 3 2 9 8" xfId="16078" xr:uid="{00000000-0005-0000-0000-0000FD3E0000}"/>
    <cellStyle name="常规 3 2 9 9" xfId="16079" xr:uid="{00000000-0005-0000-0000-0000FE3E0000}"/>
    <cellStyle name="常规 3 2_Xl0000532" xfId="16080" xr:uid="{00000000-0005-0000-0000-0000FF3E0000}"/>
    <cellStyle name="常规 30" xfId="1129" xr:uid="{00000000-0005-0000-0000-000098040000}"/>
    <cellStyle name="常规 30 2" xfId="815" xr:uid="{00000000-0005-0000-0000-00005E030000}"/>
    <cellStyle name="常规 30 3" xfId="10601" xr:uid="{00000000-0005-0000-0000-000098290000}"/>
    <cellStyle name="常规 31" xfId="125" xr:uid="{00000000-0005-0000-0000-000094000000}"/>
    <cellStyle name="常规 31 2" xfId="10603" xr:uid="{00000000-0005-0000-0000-00009A290000}"/>
    <cellStyle name="常规 31 3" xfId="10605" xr:uid="{00000000-0005-0000-0000-00009C290000}"/>
    <cellStyle name="常规 32" xfId="1062" xr:uid="{00000000-0005-0000-0000-000055040000}"/>
    <cellStyle name="常规 32 2" xfId="10607" xr:uid="{00000000-0005-0000-0000-00009E290000}"/>
    <cellStyle name="常规 32 3" xfId="10609" xr:uid="{00000000-0005-0000-0000-0000A0290000}"/>
    <cellStyle name="常规 33" xfId="10611" xr:uid="{00000000-0005-0000-0000-0000A2290000}"/>
    <cellStyle name="常规 33 2" xfId="10615" xr:uid="{00000000-0005-0000-0000-0000A6290000}"/>
    <cellStyle name="常规 33 3" xfId="10619" xr:uid="{00000000-0005-0000-0000-0000AA290000}"/>
    <cellStyle name="常规 34" xfId="10621" xr:uid="{00000000-0005-0000-0000-0000AC290000}"/>
    <cellStyle name="常规 34 2" xfId="10623" xr:uid="{00000000-0005-0000-0000-0000AE290000}"/>
    <cellStyle name="常规 34 3" xfId="10625" xr:uid="{00000000-0005-0000-0000-0000B0290000}"/>
    <cellStyle name="常规 35" xfId="16082" xr:uid="{00000000-0005-0000-0000-0000013F0000}"/>
    <cellStyle name="常规 35 2" xfId="16084" xr:uid="{00000000-0005-0000-0000-0000033F0000}"/>
    <cellStyle name="常规 35 3" xfId="16086" xr:uid="{00000000-0005-0000-0000-0000053F0000}"/>
    <cellStyle name="常规 36" xfId="16089" xr:uid="{00000000-0005-0000-0000-0000083F0000}"/>
    <cellStyle name="常规 36 2" xfId="16091" xr:uid="{00000000-0005-0000-0000-00000A3F0000}"/>
    <cellStyle name="常规 36 3" xfId="16093" xr:uid="{00000000-0005-0000-0000-00000C3F0000}"/>
    <cellStyle name="常规 37" xfId="16095" xr:uid="{00000000-0005-0000-0000-00000E3F0000}"/>
    <cellStyle name="常规 37 2" xfId="16097" xr:uid="{00000000-0005-0000-0000-0000103F0000}"/>
    <cellStyle name="常规 37 3" xfId="16099" xr:uid="{00000000-0005-0000-0000-0000123F0000}"/>
    <cellStyle name="常规 38" xfId="16101" xr:uid="{00000000-0005-0000-0000-0000143F0000}"/>
    <cellStyle name="常规 38 2" xfId="16103" xr:uid="{00000000-0005-0000-0000-0000163F0000}"/>
    <cellStyle name="常规 38 3" xfId="16105" xr:uid="{00000000-0005-0000-0000-0000183F0000}"/>
    <cellStyle name="常规 39" xfId="16107" xr:uid="{00000000-0005-0000-0000-00001A3F0000}"/>
    <cellStyle name="常规 39 2" xfId="16109" xr:uid="{00000000-0005-0000-0000-00001C3F0000}"/>
    <cellStyle name="常规 39 3" xfId="16111" xr:uid="{00000000-0005-0000-0000-00001E3F0000}"/>
    <cellStyle name="常规 4" xfId="16112" xr:uid="{00000000-0005-0000-0000-00001F3F0000}"/>
    <cellStyle name="常规 4 10" xfId="16113" xr:uid="{00000000-0005-0000-0000-0000203F0000}"/>
    <cellStyle name="常规 4 10 2" xfId="16114" xr:uid="{00000000-0005-0000-0000-0000213F0000}"/>
    <cellStyle name="常规 4 10 2 2" xfId="16116" xr:uid="{00000000-0005-0000-0000-0000233F0000}"/>
    <cellStyle name="常规 4 10 2 2 2" xfId="16118" xr:uid="{00000000-0005-0000-0000-0000253F0000}"/>
    <cellStyle name="常规 4 10 2 2 2 2" xfId="16120" xr:uid="{00000000-0005-0000-0000-0000273F0000}"/>
    <cellStyle name="常规 4 10 2 2 2 2 2" xfId="12369" xr:uid="{00000000-0005-0000-0000-000080300000}"/>
    <cellStyle name="常规 4 10 2 2 2 2 3" xfId="16123" xr:uid="{00000000-0005-0000-0000-00002A3F0000}"/>
    <cellStyle name="常规 4 10 2 2 2 2 3 2" xfId="16124" xr:uid="{00000000-0005-0000-0000-00002B3F0000}"/>
    <cellStyle name="常规 4 10 2 2 2 2 4" xfId="16127" xr:uid="{00000000-0005-0000-0000-00002E3F0000}"/>
    <cellStyle name="常规 4 10 2 2 2 3" xfId="16129" xr:uid="{00000000-0005-0000-0000-0000303F0000}"/>
    <cellStyle name="常规 4 10 2 2 2 4" xfId="16133" xr:uid="{00000000-0005-0000-0000-0000343F0000}"/>
    <cellStyle name="常规 4 10 2 2 2 4 2" xfId="10432" xr:uid="{00000000-0005-0000-0000-0000EF280000}"/>
    <cellStyle name="常规 4 10 2 2 2 5" xfId="16138" xr:uid="{00000000-0005-0000-0000-0000393F0000}"/>
    <cellStyle name="常规 4 10 2 2 2 6" xfId="16143" xr:uid="{00000000-0005-0000-0000-00003E3F0000}"/>
    <cellStyle name="常规 4 10 2 2 3" xfId="16144" xr:uid="{00000000-0005-0000-0000-00003F3F0000}"/>
    <cellStyle name="常规 4 10 2 2 4" xfId="16146" xr:uid="{00000000-0005-0000-0000-0000413F0000}"/>
    <cellStyle name="常规 4 10 2 2 4 2" xfId="9999" xr:uid="{00000000-0005-0000-0000-00003E270000}"/>
    <cellStyle name="常规 4 10 2 2 5" xfId="16147" xr:uid="{00000000-0005-0000-0000-0000423F0000}"/>
    <cellStyle name="常规 4 10 2 2 6" xfId="1761" xr:uid="{00000000-0005-0000-0000-000010070000}"/>
    <cellStyle name="常规 4 10 2 3" xfId="16149" xr:uid="{00000000-0005-0000-0000-0000443F0000}"/>
    <cellStyle name="常规 4 10 2 3 2" xfId="16150" xr:uid="{00000000-0005-0000-0000-0000453F0000}"/>
    <cellStyle name="常规 4 10 2 3 2 2" xfId="16151" xr:uid="{00000000-0005-0000-0000-0000463F0000}"/>
    <cellStyle name="常规 4 10 2 3 2 2 2" xfId="12421" xr:uid="{00000000-0005-0000-0000-0000B4300000}"/>
    <cellStyle name="常规 4 10 2 3 2 2 2 2" xfId="12426" xr:uid="{00000000-0005-0000-0000-0000B9300000}"/>
    <cellStyle name="常规 4 10 2 3 2 2 2 3" xfId="16154" xr:uid="{00000000-0005-0000-0000-0000493F0000}"/>
    <cellStyle name="常规 4 10 2 3 2 2 2 3 2" xfId="16156" xr:uid="{00000000-0005-0000-0000-00004B3F0000}"/>
    <cellStyle name="常规 4 10 2 3 2 2 2 4" xfId="16159" xr:uid="{00000000-0005-0000-0000-00004E3F0000}"/>
    <cellStyle name="常规 4 10 2 3 2 2 3" xfId="8808" xr:uid="{00000000-0005-0000-0000-000097220000}"/>
    <cellStyle name="常规 4 10 2 3 2 2 4" xfId="12430" xr:uid="{00000000-0005-0000-0000-0000BD300000}"/>
    <cellStyle name="常规 4 10 2 3 2 2 4 2" xfId="16161" xr:uid="{00000000-0005-0000-0000-0000503F0000}"/>
    <cellStyle name="常规 4 10 2 3 2 2 5" xfId="2037" xr:uid="{00000000-0005-0000-0000-000024080000}"/>
    <cellStyle name="常规 4 10 2 3 2 2 6" xfId="2040" xr:uid="{00000000-0005-0000-0000-000027080000}"/>
    <cellStyle name="常规 4 10 2 3 2 3" xfId="16162" xr:uid="{00000000-0005-0000-0000-0000513F0000}"/>
    <cellStyle name="常规 4 10 2 3 2 4" xfId="16165" xr:uid="{00000000-0005-0000-0000-0000543F0000}"/>
    <cellStyle name="常规 4 10 2 3 2 4 2" xfId="16168" xr:uid="{00000000-0005-0000-0000-0000573F0000}"/>
    <cellStyle name="常规 4 10 2 3 2 5" xfId="16171" xr:uid="{00000000-0005-0000-0000-00005A3F0000}"/>
    <cellStyle name="常规 4 10 2 3 2 6" xfId="16173" xr:uid="{00000000-0005-0000-0000-00005C3F0000}"/>
    <cellStyle name="常规 4 10 2 3 3" xfId="16174" xr:uid="{00000000-0005-0000-0000-00005D3F0000}"/>
    <cellStyle name="常规 4 10 2 3 3 2" xfId="16175" xr:uid="{00000000-0005-0000-0000-00005E3F0000}"/>
    <cellStyle name="常规 4 10 2 3 3 2 2" xfId="12566" xr:uid="{00000000-0005-0000-0000-000045310000}"/>
    <cellStyle name="常规 4 10 2 3 3 2 2 2" xfId="12571" xr:uid="{00000000-0005-0000-0000-00004A310000}"/>
    <cellStyle name="常规 4 10 2 3 3 2 2 3" xfId="16179" xr:uid="{00000000-0005-0000-0000-0000623F0000}"/>
    <cellStyle name="常规 4 10 2 3 3 2 2 3 2" xfId="8671" xr:uid="{00000000-0005-0000-0000-00000E220000}"/>
    <cellStyle name="常规 4 10 2 3 3 2 2 4" xfId="16183" xr:uid="{00000000-0005-0000-0000-0000663F0000}"/>
    <cellStyle name="常规 4 10 2 3 3 2 3" xfId="12574" xr:uid="{00000000-0005-0000-0000-00004D310000}"/>
    <cellStyle name="常规 4 10 2 3 3 2 4" xfId="12577" xr:uid="{00000000-0005-0000-0000-000050310000}"/>
    <cellStyle name="常规 4 10 2 3 3 2 4 2" xfId="16185" xr:uid="{00000000-0005-0000-0000-0000683F0000}"/>
    <cellStyle name="常规 4 10 2 3 3 2 5" xfId="16187" xr:uid="{00000000-0005-0000-0000-00006A3F0000}"/>
    <cellStyle name="常规 4 10 2 3 3 2 6" xfId="16189" xr:uid="{00000000-0005-0000-0000-00006C3F0000}"/>
    <cellStyle name="常规 4 10 2 3 3 3" xfId="16190" xr:uid="{00000000-0005-0000-0000-00006D3F0000}"/>
    <cellStyle name="常规 4 10 2 3 3 4" xfId="16193" xr:uid="{00000000-0005-0000-0000-0000703F0000}"/>
    <cellStyle name="常规 4 10 2 3 3 4 2" xfId="16196" xr:uid="{00000000-0005-0000-0000-0000733F0000}"/>
    <cellStyle name="常规 4 10 2 3 3 5" xfId="16199" xr:uid="{00000000-0005-0000-0000-0000763F0000}"/>
    <cellStyle name="常规 4 10 2 3 3 6" xfId="16201" xr:uid="{00000000-0005-0000-0000-0000783F0000}"/>
    <cellStyle name="常规 4 10 2 3 4" xfId="6423" xr:uid="{00000000-0005-0000-0000-000046190000}"/>
    <cellStyle name="常规 4 10 2 3 4 2" xfId="10040" xr:uid="{00000000-0005-0000-0000-000067270000}"/>
    <cellStyle name="常规 4 10 2 3 5" xfId="16202" xr:uid="{00000000-0005-0000-0000-0000793F0000}"/>
    <cellStyle name="常规 4 10 2 3 5 2" xfId="16203" xr:uid="{00000000-0005-0000-0000-00007A3F0000}"/>
    <cellStyle name="常规 4 10 2 3 6" xfId="5495" xr:uid="{00000000-0005-0000-0000-0000A6150000}"/>
    <cellStyle name="常规 4 10 2 3 7" xfId="16204" xr:uid="{00000000-0005-0000-0000-00007B3F0000}"/>
    <cellStyle name="常规 4 10 2 4" xfId="16206" xr:uid="{00000000-0005-0000-0000-00007D3F0000}"/>
    <cellStyle name="常规 4 10 2 4 2" xfId="16207" xr:uid="{00000000-0005-0000-0000-00007E3F0000}"/>
    <cellStyle name="常规 4 10 2 5" xfId="16208" xr:uid="{00000000-0005-0000-0000-00007F3F0000}"/>
    <cellStyle name="常规 4 10 2 5 2" xfId="16209" xr:uid="{00000000-0005-0000-0000-0000803F0000}"/>
    <cellStyle name="常规 4 10 2 6" xfId="16210" xr:uid="{00000000-0005-0000-0000-0000813F0000}"/>
    <cellStyle name="常规 4 10 2 7" xfId="16211" xr:uid="{00000000-0005-0000-0000-0000823F0000}"/>
    <cellStyle name="常规 4 10 3" xfId="16212" xr:uid="{00000000-0005-0000-0000-0000833F0000}"/>
    <cellStyle name="常规 4 10 3 2" xfId="16213" xr:uid="{00000000-0005-0000-0000-0000843F0000}"/>
    <cellStyle name="常规 4 10 3 2 2" xfId="16214" xr:uid="{00000000-0005-0000-0000-0000853F0000}"/>
    <cellStyle name="常规 4 10 3 2 2 2" xfId="16215" xr:uid="{00000000-0005-0000-0000-0000863F0000}"/>
    <cellStyle name="常规 4 10 3 2 2 3" xfId="16216" xr:uid="{00000000-0005-0000-0000-0000873F0000}"/>
    <cellStyle name="常规 4 10 3 2 2 3 2" xfId="16217" xr:uid="{00000000-0005-0000-0000-0000883F0000}"/>
    <cellStyle name="常规 4 10 3 2 2 4" xfId="16219" xr:uid="{00000000-0005-0000-0000-00008A3F0000}"/>
    <cellStyle name="常规 4 10 3 2 3" xfId="16220" xr:uid="{00000000-0005-0000-0000-00008B3F0000}"/>
    <cellStyle name="常规 4 10 3 2 4" xfId="16222" xr:uid="{00000000-0005-0000-0000-00008D3F0000}"/>
    <cellStyle name="常规 4 10 3 2 4 2" xfId="10193" xr:uid="{00000000-0005-0000-0000-000000280000}"/>
    <cellStyle name="常规 4 10 3 2 5" xfId="16223" xr:uid="{00000000-0005-0000-0000-00008E3F0000}"/>
    <cellStyle name="常规 4 10 3 2 6" xfId="3153" xr:uid="{00000000-0005-0000-0000-0000800C0000}"/>
    <cellStyle name="常规 4 10 3 3" xfId="16224" xr:uid="{00000000-0005-0000-0000-00008F3F0000}"/>
    <cellStyle name="常规 4 10 3 4" xfId="16225" xr:uid="{00000000-0005-0000-0000-0000903F0000}"/>
    <cellStyle name="常规 4 10 3 4 2" xfId="16226" xr:uid="{00000000-0005-0000-0000-0000913F0000}"/>
    <cellStyle name="常规 4 10 3 5" xfId="16227" xr:uid="{00000000-0005-0000-0000-0000923F0000}"/>
    <cellStyle name="常规 4 10 3 6" xfId="16228" xr:uid="{00000000-0005-0000-0000-0000933F0000}"/>
    <cellStyle name="常规 4 10 4" xfId="16229" xr:uid="{00000000-0005-0000-0000-0000943F0000}"/>
    <cellStyle name="常规 4 10 4 2" xfId="16230" xr:uid="{00000000-0005-0000-0000-0000953F0000}"/>
    <cellStyle name="常规 4 10 4 2 2" xfId="16231" xr:uid="{00000000-0005-0000-0000-0000963F0000}"/>
    <cellStyle name="常规 4 10 4 2 2 2" xfId="205" xr:uid="{00000000-0005-0000-0000-0000F5000000}"/>
    <cellStyle name="常规 4 10 4 2 2 3" xfId="16233" xr:uid="{00000000-0005-0000-0000-0000983F0000}"/>
    <cellStyle name="常规 4 10 4 2 2 3 2" xfId="16235" xr:uid="{00000000-0005-0000-0000-00009A3F0000}"/>
    <cellStyle name="常规 4 10 4 2 2 4" xfId="16238" xr:uid="{00000000-0005-0000-0000-00009D3F0000}"/>
    <cellStyle name="常规 4 10 4 2 3" xfId="16239" xr:uid="{00000000-0005-0000-0000-00009E3F0000}"/>
    <cellStyle name="常规 4 10 4 2 4" xfId="16241" xr:uid="{00000000-0005-0000-0000-0000A03F0000}"/>
    <cellStyle name="常规 4 10 4 2 4 2" xfId="10334" xr:uid="{00000000-0005-0000-0000-00008D280000}"/>
    <cellStyle name="常规 4 10 4 2 5" xfId="16242" xr:uid="{00000000-0005-0000-0000-0000A13F0000}"/>
    <cellStyle name="常规 4 10 4 2 6" xfId="16243" xr:uid="{00000000-0005-0000-0000-0000A23F0000}"/>
    <cellStyle name="常规 4 10 4 3" xfId="16244" xr:uid="{00000000-0005-0000-0000-0000A33F0000}"/>
    <cellStyle name="常规 4 10 4 4" xfId="16245" xr:uid="{00000000-0005-0000-0000-0000A43F0000}"/>
    <cellStyle name="常规 4 10 4 4 2" xfId="16246" xr:uid="{00000000-0005-0000-0000-0000A53F0000}"/>
    <cellStyle name="常规 4 10 4 5" xfId="16247" xr:uid="{00000000-0005-0000-0000-0000A63F0000}"/>
    <cellStyle name="常规 4 10 4 6" xfId="16248" xr:uid="{00000000-0005-0000-0000-0000A73F0000}"/>
    <cellStyle name="常规 4 10 5" xfId="16249" xr:uid="{00000000-0005-0000-0000-0000A83F0000}"/>
    <cellStyle name="常规 4 10 5 2" xfId="16250" xr:uid="{00000000-0005-0000-0000-0000A93F0000}"/>
    <cellStyle name="常规 4 10 6" xfId="16251" xr:uid="{00000000-0005-0000-0000-0000AA3F0000}"/>
    <cellStyle name="常规 4 10 6 2" xfId="16252" xr:uid="{00000000-0005-0000-0000-0000AB3F0000}"/>
    <cellStyle name="常规 4 10 7" xfId="16253" xr:uid="{00000000-0005-0000-0000-0000AC3F0000}"/>
    <cellStyle name="常规 4 10 8" xfId="16254" xr:uid="{00000000-0005-0000-0000-0000AD3F0000}"/>
    <cellStyle name="常规 4 11" xfId="16255" xr:uid="{00000000-0005-0000-0000-0000AE3F0000}"/>
    <cellStyle name="常规 4 11 2" xfId="16256" xr:uid="{00000000-0005-0000-0000-0000AF3F0000}"/>
    <cellStyle name="常规 4 11 2 2" xfId="6103" xr:uid="{00000000-0005-0000-0000-000006180000}"/>
    <cellStyle name="常规 4 11 2 2 2" xfId="4341" xr:uid="{00000000-0005-0000-0000-000024110000}"/>
    <cellStyle name="常规 4 11 2 2 2 2" xfId="16257" xr:uid="{00000000-0005-0000-0000-0000B03F0000}"/>
    <cellStyle name="常规 4 11 2 2 2 2 2" xfId="13739" xr:uid="{00000000-0005-0000-0000-0000DA350000}"/>
    <cellStyle name="常规 4 11 2 2 2 2 3" xfId="16258" xr:uid="{00000000-0005-0000-0000-0000B13F0000}"/>
    <cellStyle name="常规 4 11 2 2 2 2 3 2" xfId="16259" xr:uid="{00000000-0005-0000-0000-0000B23F0000}"/>
    <cellStyle name="常规 4 11 2 2 2 2 4" xfId="16260" xr:uid="{00000000-0005-0000-0000-0000B33F0000}"/>
    <cellStyle name="常规 4 11 2 2 2 3" xfId="16261" xr:uid="{00000000-0005-0000-0000-0000B43F0000}"/>
    <cellStyle name="常规 4 11 2 2 2 4" xfId="16263" xr:uid="{00000000-0005-0000-0000-0000B63F0000}"/>
    <cellStyle name="常规 4 11 2 2 2 4 2" xfId="16265" xr:uid="{00000000-0005-0000-0000-0000B83F0000}"/>
    <cellStyle name="常规 4 11 2 2 2 5" xfId="16269" xr:uid="{00000000-0005-0000-0000-0000BC3F0000}"/>
    <cellStyle name="常规 4 11 2 2 2 6" xfId="16271" xr:uid="{00000000-0005-0000-0000-0000BE3F0000}"/>
    <cellStyle name="常规 4 11 2 2 3" xfId="16273" xr:uid="{00000000-0005-0000-0000-0000C03F0000}"/>
    <cellStyle name="常规 4 11 2 2 4" xfId="16276" xr:uid="{00000000-0005-0000-0000-0000C33F0000}"/>
    <cellStyle name="常规 4 11 2 2 4 2" xfId="16278" xr:uid="{00000000-0005-0000-0000-0000C53F0000}"/>
    <cellStyle name="常规 4 11 2 2 5" xfId="16280" xr:uid="{00000000-0005-0000-0000-0000C73F0000}"/>
    <cellStyle name="常规 4 11 2 2 6" xfId="16281" xr:uid="{00000000-0005-0000-0000-0000C83F0000}"/>
    <cellStyle name="常规 4 11 2 3" xfId="6105" xr:uid="{00000000-0005-0000-0000-000008180000}"/>
    <cellStyle name="常规 4 11 2 3 2" xfId="16282" xr:uid="{00000000-0005-0000-0000-0000C93F0000}"/>
    <cellStyle name="常规 4 11 2 3 2 2" xfId="16283" xr:uid="{00000000-0005-0000-0000-0000CA3F0000}"/>
    <cellStyle name="常规 4 11 2 3 2 2 2" xfId="16284" xr:uid="{00000000-0005-0000-0000-0000CB3F0000}"/>
    <cellStyle name="常规 4 11 2 3 2 2 2 2" xfId="16285" xr:uid="{00000000-0005-0000-0000-0000CC3F0000}"/>
    <cellStyle name="常规 4 11 2 3 2 2 2 3" xfId="16287" xr:uid="{00000000-0005-0000-0000-0000CE3F0000}"/>
    <cellStyle name="常规 4 11 2 3 2 2 2 3 2" xfId="16289" xr:uid="{00000000-0005-0000-0000-0000D03F0000}"/>
    <cellStyle name="常规 4 11 2 3 2 2 2 4" xfId="16291" xr:uid="{00000000-0005-0000-0000-0000D23F0000}"/>
    <cellStyle name="常规 4 11 2 3 2 2 3" xfId="16292" xr:uid="{00000000-0005-0000-0000-0000D33F0000}"/>
    <cellStyle name="常规 4 11 2 3 2 2 4" xfId="16293" xr:uid="{00000000-0005-0000-0000-0000D43F0000}"/>
    <cellStyle name="常规 4 11 2 3 2 2 4 2" xfId="16294" xr:uid="{00000000-0005-0000-0000-0000D53F0000}"/>
    <cellStyle name="常规 4 11 2 3 2 2 5" xfId="16295" xr:uid="{00000000-0005-0000-0000-0000D63F0000}"/>
    <cellStyle name="常规 4 11 2 3 2 2 6" xfId="16296" xr:uid="{00000000-0005-0000-0000-0000D73F0000}"/>
    <cellStyle name="常规 4 11 2 3 2 3" xfId="16297" xr:uid="{00000000-0005-0000-0000-0000D83F0000}"/>
    <cellStyle name="常规 4 11 2 3 2 4" xfId="16299" xr:uid="{00000000-0005-0000-0000-0000DA3F0000}"/>
    <cellStyle name="常规 4 11 2 3 2 4 2" xfId="16301" xr:uid="{00000000-0005-0000-0000-0000DC3F0000}"/>
    <cellStyle name="常规 4 11 2 3 2 5" xfId="16303" xr:uid="{00000000-0005-0000-0000-0000DE3F0000}"/>
    <cellStyle name="常规 4 11 2 3 2 6" xfId="16305" xr:uid="{00000000-0005-0000-0000-0000E03F0000}"/>
    <cellStyle name="常规 4 11 2 3 3" xfId="16306" xr:uid="{00000000-0005-0000-0000-0000E13F0000}"/>
    <cellStyle name="常规 4 11 2 3 3 2" xfId="16307" xr:uid="{00000000-0005-0000-0000-0000E23F0000}"/>
    <cellStyle name="常规 4 11 2 3 3 2 2" xfId="16308" xr:uid="{00000000-0005-0000-0000-0000E33F0000}"/>
    <cellStyle name="常规 4 11 2 3 3 2 2 2" xfId="12076" xr:uid="{00000000-0005-0000-0000-00005B2F0000}"/>
    <cellStyle name="常规 4 11 2 3 3 2 2 3" xfId="12079" xr:uid="{00000000-0005-0000-0000-00005E2F0000}"/>
    <cellStyle name="常规 4 11 2 3 3 2 2 3 2" xfId="12081" xr:uid="{00000000-0005-0000-0000-0000602F0000}"/>
    <cellStyle name="常规 4 11 2 3 3 2 2 4" xfId="12084" xr:uid="{00000000-0005-0000-0000-0000632F0000}"/>
    <cellStyle name="常规 4 11 2 3 3 2 3" xfId="16309" xr:uid="{00000000-0005-0000-0000-0000E43F0000}"/>
    <cellStyle name="常规 4 11 2 3 3 2 4" xfId="16310" xr:uid="{00000000-0005-0000-0000-0000E53F0000}"/>
    <cellStyle name="常规 4 11 2 3 3 2 4 2" xfId="12123" xr:uid="{00000000-0005-0000-0000-00008A2F0000}"/>
    <cellStyle name="常规 4 11 2 3 3 2 5" xfId="16311" xr:uid="{00000000-0005-0000-0000-0000E63F0000}"/>
    <cellStyle name="常规 4 11 2 3 3 2 6" xfId="16312" xr:uid="{00000000-0005-0000-0000-0000E73F0000}"/>
    <cellStyle name="常规 4 11 2 3 3 3" xfId="16313" xr:uid="{00000000-0005-0000-0000-0000E83F0000}"/>
    <cellStyle name="常规 4 11 2 3 3 4" xfId="16315" xr:uid="{00000000-0005-0000-0000-0000EA3F0000}"/>
    <cellStyle name="常规 4 11 2 3 3 4 2" xfId="16317" xr:uid="{00000000-0005-0000-0000-0000EC3F0000}"/>
    <cellStyle name="常规 4 11 2 3 3 5" xfId="16319" xr:uid="{00000000-0005-0000-0000-0000EE3F0000}"/>
    <cellStyle name="常规 4 11 2 3 3 6" xfId="16321" xr:uid="{00000000-0005-0000-0000-0000F03F0000}"/>
    <cellStyle name="常规 4 11 2 3 4" xfId="16323" xr:uid="{00000000-0005-0000-0000-0000F23F0000}"/>
    <cellStyle name="常规 4 11 2 3 4 2" xfId="16324" xr:uid="{00000000-0005-0000-0000-0000F33F0000}"/>
    <cellStyle name="常规 4 11 2 3 5" xfId="16325" xr:uid="{00000000-0005-0000-0000-0000F43F0000}"/>
    <cellStyle name="常规 4 11 2 3 5 2" xfId="16327" xr:uid="{00000000-0005-0000-0000-0000F63F0000}"/>
    <cellStyle name="常规 4 11 2 3 6" xfId="16328" xr:uid="{00000000-0005-0000-0000-0000F73F0000}"/>
    <cellStyle name="常规 4 11 2 3 7" xfId="16329" xr:uid="{00000000-0005-0000-0000-0000F83F0000}"/>
    <cellStyle name="常规 4 11 2 4" xfId="6107" xr:uid="{00000000-0005-0000-0000-00000A180000}"/>
    <cellStyle name="常规 4 11 2 4 2" xfId="16330" xr:uid="{00000000-0005-0000-0000-0000F93F0000}"/>
    <cellStyle name="常规 4 11 2 5" xfId="16331" xr:uid="{00000000-0005-0000-0000-0000FA3F0000}"/>
    <cellStyle name="常规 4 11 2 5 2" xfId="16332" xr:uid="{00000000-0005-0000-0000-0000FB3F0000}"/>
    <cellStyle name="常规 4 11 2 6" xfId="16333" xr:uid="{00000000-0005-0000-0000-0000FC3F0000}"/>
    <cellStyle name="常规 4 11 2 7" xfId="16334" xr:uid="{00000000-0005-0000-0000-0000FD3F0000}"/>
    <cellStyle name="常规 4 11 3" xfId="16335" xr:uid="{00000000-0005-0000-0000-0000FE3F0000}"/>
    <cellStyle name="常规 4 11 3 2" xfId="16336" xr:uid="{00000000-0005-0000-0000-0000FF3F0000}"/>
    <cellStyle name="常规 4 11 3 2 2" xfId="16337" xr:uid="{00000000-0005-0000-0000-000000400000}"/>
    <cellStyle name="常规 4 11 3 2 2 2" xfId="16338" xr:uid="{00000000-0005-0000-0000-000001400000}"/>
    <cellStyle name="常规 4 11 3 2 2 3" xfId="16340" xr:uid="{00000000-0005-0000-0000-000003400000}"/>
    <cellStyle name="常规 4 11 3 2 2 3 2" xfId="16341" xr:uid="{00000000-0005-0000-0000-000004400000}"/>
    <cellStyle name="常规 4 11 3 2 2 4" xfId="16343" xr:uid="{00000000-0005-0000-0000-000006400000}"/>
    <cellStyle name="常规 4 11 3 2 3" xfId="16344" xr:uid="{00000000-0005-0000-0000-000007400000}"/>
    <cellStyle name="常规 4 11 3 2 4" xfId="16346" xr:uid="{00000000-0005-0000-0000-000009400000}"/>
    <cellStyle name="常规 4 11 3 2 4 2" xfId="16347" xr:uid="{00000000-0005-0000-0000-00000A400000}"/>
    <cellStyle name="常规 4 11 3 2 5" xfId="16348" xr:uid="{00000000-0005-0000-0000-00000B400000}"/>
    <cellStyle name="常规 4 11 3 2 6" xfId="16349" xr:uid="{00000000-0005-0000-0000-00000C400000}"/>
    <cellStyle name="常规 4 11 3 3" xfId="16350" xr:uid="{00000000-0005-0000-0000-00000D400000}"/>
    <cellStyle name="常规 4 11 3 4" xfId="16351" xr:uid="{00000000-0005-0000-0000-00000E400000}"/>
    <cellStyle name="常规 4 11 3 4 2" xfId="15588" xr:uid="{00000000-0005-0000-0000-0000133D0000}"/>
    <cellStyle name="常规 4 11 3 5" xfId="16352" xr:uid="{00000000-0005-0000-0000-00000F400000}"/>
    <cellStyle name="常规 4 11 3 6" xfId="16354" xr:uid="{00000000-0005-0000-0000-000011400000}"/>
    <cellStyle name="常规 4 11 4" xfId="16355" xr:uid="{00000000-0005-0000-0000-000012400000}"/>
    <cellStyle name="常规 4 11 4 2" xfId="16356" xr:uid="{00000000-0005-0000-0000-000013400000}"/>
    <cellStyle name="常规 4 11 4 2 2" xfId="16357" xr:uid="{00000000-0005-0000-0000-000014400000}"/>
    <cellStyle name="常规 4 11 4 2 2 2" xfId="16358" xr:uid="{00000000-0005-0000-0000-000015400000}"/>
    <cellStyle name="常规 4 11 4 2 2 3" xfId="16360" xr:uid="{00000000-0005-0000-0000-000017400000}"/>
    <cellStyle name="常规 4 11 4 2 2 3 2" xfId="16361" xr:uid="{00000000-0005-0000-0000-000018400000}"/>
    <cellStyle name="常规 4 11 4 2 2 4" xfId="16363" xr:uid="{00000000-0005-0000-0000-00001A400000}"/>
    <cellStyle name="常规 4 11 4 2 3" xfId="16364" xr:uid="{00000000-0005-0000-0000-00001B400000}"/>
    <cellStyle name="常规 4 11 4 2 4" xfId="16366" xr:uid="{00000000-0005-0000-0000-00001D400000}"/>
    <cellStyle name="常规 4 11 4 2 4 2" xfId="16367" xr:uid="{00000000-0005-0000-0000-00001E400000}"/>
    <cellStyle name="常规 4 11 4 2 5" xfId="9010" xr:uid="{00000000-0005-0000-0000-000061230000}"/>
    <cellStyle name="常规 4 11 4 2 6" xfId="16368" xr:uid="{00000000-0005-0000-0000-00001F400000}"/>
    <cellStyle name="常规 4 11 4 3" xfId="16369" xr:uid="{00000000-0005-0000-0000-000020400000}"/>
    <cellStyle name="常规 4 11 4 4" xfId="16370" xr:uid="{00000000-0005-0000-0000-000021400000}"/>
    <cellStyle name="常规 4 11 4 4 2" xfId="15610" xr:uid="{00000000-0005-0000-0000-0000293D0000}"/>
    <cellStyle name="常规 4 11 4 5" xfId="16371" xr:uid="{00000000-0005-0000-0000-000022400000}"/>
    <cellStyle name="常规 4 11 4 6" xfId="16373" xr:uid="{00000000-0005-0000-0000-000024400000}"/>
    <cellStyle name="常规 4 11 5" xfId="16374" xr:uid="{00000000-0005-0000-0000-000025400000}"/>
    <cellStyle name="常规 4 11 5 2" xfId="16375" xr:uid="{00000000-0005-0000-0000-000026400000}"/>
    <cellStyle name="常规 4 11 6" xfId="16376" xr:uid="{00000000-0005-0000-0000-000027400000}"/>
    <cellStyle name="常规 4 11 6 2" xfId="16377" xr:uid="{00000000-0005-0000-0000-000028400000}"/>
    <cellStyle name="常规 4 11 7" xfId="16378" xr:uid="{00000000-0005-0000-0000-000029400000}"/>
    <cellStyle name="常规 4 11 8" xfId="16379" xr:uid="{00000000-0005-0000-0000-00002A400000}"/>
    <cellStyle name="常规 4 12" xfId="15187" xr:uid="{00000000-0005-0000-0000-0000823B0000}"/>
    <cellStyle name="常规 4 12 2" xfId="15190" xr:uid="{00000000-0005-0000-0000-0000853B0000}"/>
    <cellStyle name="常规 4 12 2 2" xfId="98" xr:uid="{00000000-0005-0000-0000-000071000000}"/>
    <cellStyle name="常规 4 12 2 2 2" xfId="105" xr:uid="{00000000-0005-0000-0000-00007B000000}"/>
    <cellStyle name="常规 4 12 2 2 2 2" xfId="16380" xr:uid="{00000000-0005-0000-0000-00002B400000}"/>
    <cellStyle name="常规 4 12 2 2 2 2 2" xfId="14906" xr:uid="{00000000-0005-0000-0000-0000693A0000}"/>
    <cellStyle name="常规 4 12 2 2 2 2 3" xfId="16381" xr:uid="{00000000-0005-0000-0000-00002C400000}"/>
    <cellStyle name="常规 4 12 2 2 2 2 3 2" xfId="24" xr:uid="{00000000-0005-0000-0000-00001C000000}"/>
    <cellStyle name="常规 4 12 2 2 2 2 4" xfId="16382" xr:uid="{00000000-0005-0000-0000-00002D400000}"/>
    <cellStyle name="常规 4 12 2 2 2 3" xfId="16383" xr:uid="{00000000-0005-0000-0000-00002E400000}"/>
    <cellStyle name="常规 4 12 2 2 2 4" xfId="16385" xr:uid="{00000000-0005-0000-0000-000030400000}"/>
    <cellStyle name="常规 4 12 2 2 2 4 2" xfId="16387" xr:uid="{00000000-0005-0000-0000-000032400000}"/>
    <cellStyle name="常规 4 12 2 2 2 5" xfId="16389" xr:uid="{00000000-0005-0000-0000-000034400000}"/>
    <cellStyle name="常规 4 12 2 2 2 6" xfId="16391" xr:uid="{00000000-0005-0000-0000-000036400000}"/>
    <cellStyle name="常规 4 12 2 2 3" xfId="16393" xr:uid="{00000000-0005-0000-0000-000038400000}"/>
    <cellStyle name="常规 4 12 2 2 4" xfId="14828" xr:uid="{00000000-0005-0000-0000-00001B3A0000}"/>
    <cellStyle name="常规 4 12 2 2 4 2" xfId="16394" xr:uid="{00000000-0005-0000-0000-000039400000}"/>
    <cellStyle name="常规 4 12 2 2 5" xfId="16397" xr:uid="{00000000-0005-0000-0000-00003C400000}"/>
    <cellStyle name="常规 4 12 2 2 6" xfId="16399" xr:uid="{00000000-0005-0000-0000-00003E400000}"/>
    <cellStyle name="常规 4 12 2 3" xfId="1231" xr:uid="{00000000-0005-0000-0000-0000FE040000}"/>
    <cellStyle name="常规 4 12 2 3 2" xfId="14708" xr:uid="{00000000-0005-0000-0000-0000A3390000}"/>
    <cellStyle name="常规 4 12 2 3 2 2" xfId="16400" xr:uid="{00000000-0005-0000-0000-00003F400000}"/>
    <cellStyle name="常规 4 12 2 3 2 2 2" xfId="16402" xr:uid="{00000000-0005-0000-0000-000041400000}"/>
    <cellStyle name="常规 4 12 2 3 2 2 2 2" xfId="16404" xr:uid="{00000000-0005-0000-0000-000043400000}"/>
    <cellStyle name="常规 4 12 2 3 2 2 2 3" xfId="16406" xr:uid="{00000000-0005-0000-0000-000045400000}"/>
    <cellStyle name="常规 4 12 2 3 2 2 2 3 2" xfId="16407" xr:uid="{00000000-0005-0000-0000-000046400000}"/>
    <cellStyle name="常规 4 12 2 3 2 2 2 4" xfId="16409" xr:uid="{00000000-0005-0000-0000-000048400000}"/>
    <cellStyle name="常规 4 12 2 3 2 2 3" xfId="16410" xr:uid="{00000000-0005-0000-0000-000049400000}"/>
    <cellStyle name="常规 4 12 2 3 2 2 4" xfId="16403" xr:uid="{00000000-0005-0000-0000-000042400000}"/>
    <cellStyle name="常规 4 12 2 3 2 2 4 2" xfId="16412" xr:uid="{00000000-0005-0000-0000-00004B400000}"/>
    <cellStyle name="常规 4 12 2 3 2 2 5" xfId="16405" xr:uid="{00000000-0005-0000-0000-000044400000}"/>
    <cellStyle name="常规 4 12 2 3 2 2 6" xfId="16408" xr:uid="{00000000-0005-0000-0000-000047400000}"/>
    <cellStyle name="常规 4 12 2 3 2 3" xfId="16413" xr:uid="{00000000-0005-0000-0000-00004C400000}"/>
    <cellStyle name="常规 4 12 2 3 2 4" xfId="16415" xr:uid="{00000000-0005-0000-0000-00004E400000}"/>
    <cellStyle name="常规 4 12 2 3 2 4 2" xfId="16418" xr:uid="{00000000-0005-0000-0000-000051400000}"/>
    <cellStyle name="常规 4 12 2 3 2 5" xfId="16420" xr:uid="{00000000-0005-0000-0000-000053400000}"/>
    <cellStyle name="常规 4 12 2 3 2 6" xfId="16422" xr:uid="{00000000-0005-0000-0000-000055400000}"/>
    <cellStyle name="常规 4 12 2 3 3" xfId="16423" xr:uid="{00000000-0005-0000-0000-000056400000}"/>
    <cellStyle name="常规 4 12 2 3 3 2" xfId="16424" xr:uid="{00000000-0005-0000-0000-000057400000}"/>
    <cellStyle name="常规 4 12 2 3 3 2 2" xfId="16426" xr:uid="{00000000-0005-0000-0000-000059400000}"/>
    <cellStyle name="常规 4 12 2 3 3 2 2 2" xfId="16427" xr:uid="{00000000-0005-0000-0000-00005A400000}"/>
    <cellStyle name="常规 4 12 2 3 3 2 2 3" xfId="16428" xr:uid="{00000000-0005-0000-0000-00005B400000}"/>
    <cellStyle name="常规 4 12 2 3 3 2 2 3 2" xfId="16430" xr:uid="{00000000-0005-0000-0000-00005D400000}"/>
    <cellStyle name="常规 4 12 2 3 3 2 2 4" xfId="16431" xr:uid="{00000000-0005-0000-0000-00005E400000}"/>
    <cellStyle name="常规 4 12 2 3 3 2 3" xfId="16432" xr:uid="{00000000-0005-0000-0000-00005F400000}"/>
    <cellStyle name="常规 4 12 2 3 3 2 4" xfId="16433" xr:uid="{00000000-0005-0000-0000-000060400000}"/>
    <cellStyle name="常规 4 12 2 3 3 2 4 2" xfId="16434" xr:uid="{00000000-0005-0000-0000-000061400000}"/>
    <cellStyle name="常规 4 12 2 3 3 2 5" xfId="16435" xr:uid="{00000000-0005-0000-0000-000062400000}"/>
    <cellStyle name="常规 4 12 2 3 3 2 6" xfId="16436" xr:uid="{00000000-0005-0000-0000-000063400000}"/>
    <cellStyle name="常规 4 12 2 3 3 3" xfId="16437" xr:uid="{00000000-0005-0000-0000-000064400000}"/>
    <cellStyle name="常规 4 12 2 3 3 4" xfId="16439" xr:uid="{00000000-0005-0000-0000-000066400000}"/>
    <cellStyle name="常规 4 12 2 3 3 4 2" xfId="16442" xr:uid="{00000000-0005-0000-0000-000069400000}"/>
    <cellStyle name="常规 4 12 2 3 3 5" xfId="16444" xr:uid="{00000000-0005-0000-0000-00006B400000}"/>
    <cellStyle name="常规 4 12 2 3 3 6" xfId="16446" xr:uid="{00000000-0005-0000-0000-00006D400000}"/>
    <cellStyle name="常规 4 12 2 3 4" xfId="16448" xr:uid="{00000000-0005-0000-0000-00006F400000}"/>
    <cellStyle name="常规 4 12 2 3 4 2" xfId="16449" xr:uid="{00000000-0005-0000-0000-000070400000}"/>
    <cellStyle name="常规 4 12 2 3 5" xfId="16451" xr:uid="{00000000-0005-0000-0000-000072400000}"/>
    <cellStyle name="常规 4 12 2 3 5 2" xfId="16452" xr:uid="{00000000-0005-0000-0000-000073400000}"/>
    <cellStyle name="常规 4 12 2 3 6" xfId="16453" xr:uid="{00000000-0005-0000-0000-000074400000}"/>
    <cellStyle name="常规 4 12 2 3 7" xfId="16454" xr:uid="{00000000-0005-0000-0000-000075400000}"/>
    <cellStyle name="常规 4 12 2 4" xfId="1236" xr:uid="{00000000-0005-0000-0000-000003050000}"/>
    <cellStyle name="常规 4 12 2 4 2" xfId="16455" xr:uid="{00000000-0005-0000-0000-000076400000}"/>
    <cellStyle name="常规 4 12 2 5" xfId="16456" xr:uid="{00000000-0005-0000-0000-000077400000}"/>
    <cellStyle name="常规 4 12 2 5 2" xfId="16457" xr:uid="{00000000-0005-0000-0000-000078400000}"/>
    <cellStyle name="常规 4 12 2 6" xfId="16458" xr:uid="{00000000-0005-0000-0000-000079400000}"/>
    <cellStyle name="常规 4 12 2 7" xfId="16459" xr:uid="{00000000-0005-0000-0000-00007A400000}"/>
    <cellStyle name="常规 4 12 3" xfId="15192" xr:uid="{00000000-0005-0000-0000-0000873B0000}"/>
    <cellStyle name="常规 4 12 3 2" xfId="6115" xr:uid="{00000000-0005-0000-0000-000012180000}"/>
    <cellStyle name="常规 4 12 3 2 2" xfId="6023" xr:uid="{00000000-0005-0000-0000-0000B6170000}"/>
    <cellStyle name="常规 4 12 3 2 2 2" xfId="7193" xr:uid="{00000000-0005-0000-0000-0000481C0000}"/>
    <cellStyle name="常规 4 12 3 2 2 3" xfId="16460" xr:uid="{00000000-0005-0000-0000-00007B400000}"/>
    <cellStyle name="常规 4 12 3 2 2 3 2" xfId="9227" xr:uid="{00000000-0005-0000-0000-00003A240000}"/>
    <cellStyle name="常规 4 12 3 2 2 4" xfId="16462" xr:uid="{00000000-0005-0000-0000-00007D400000}"/>
    <cellStyle name="常规 4 12 3 2 3" xfId="16465" xr:uid="{00000000-0005-0000-0000-000080400000}"/>
    <cellStyle name="常规 4 12 3 2 4" xfId="16468" xr:uid="{00000000-0005-0000-0000-000083400000}"/>
    <cellStyle name="常规 4 12 3 2 4 2" xfId="16469" xr:uid="{00000000-0005-0000-0000-000084400000}"/>
    <cellStyle name="常规 4 12 3 2 5" xfId="16471" xr:uid="{00000000-0005-0000-0000-000086400000}"/>
    <cellStyle name="常规 4 12 3 2 6" xfId="16473" xr:uid="{00000000-0005-0000-0000-000088400000}"/>
    <cellStyle name="常规 4 12 3 3" xfId="6117" xr:uid="{00000000-0005-0000-0000-000014180000}"/>
    <cellStyle name="常规 4 12 3 4" xfId="6119" xr:uid="{00000000-0005-0000-0000-000016180000}"/>
    <cellStyle name="常规 4 12 3 4 2" xfId="14754" xr:uid="{00000000-0005-0000-0000-0000D1390000}"/>
    <cellStyle name="常规 4 12 3 5" xfId="16474" xr:uid="{00000000-0005-0000-0000-000089400000}"/>
    <cellStyle name="常规 4 12 3 6" xfId="16476" xr:uid="{00000000-0005-0000-0000-00008B400000}"/>
    <cellStyle name="常规 4 12 4" xfId="15194" xr:uid="{00000000-0005-0000-0000-0000893B0000}"/>
    <cellStyle name="常规 4 12 4 2" xfId="15196" xr:uid="{00000000-0005-0000-0000-00008B3B0000}"/>
    <cellStyle name="常规 4 12 4 2 2" xfId="10577" xr:uid="{00000000-0005-0000-0000-000080290000}"/>
    <cellStyle name="常规 4 12 4 2 2 2" xfId="7222" xr:uid="{00000000-0005-0000-0000-0000651C0000}"/>
    <cellStyle name="常规 4 12 4 2 2 3" xfId="10763" xr:uid="{00000000-0005-0000-0000-00003A2A0000}"/>
    <cellStyle name="常规 4 12 4 2 2 3 2" xfId="16477" xr:uid="{00000000-0005-0000-0000-00008C400000}"/>
    <cellStyle name="常规 4 12 4 2 2 4" xfId="16479" xr:uid="{00000000-0005-0000-0000-00008E400000}"/>
    <cellStyle name="常规 4 12 4 2 3" xfId="10579" xr:uid="{00000000-0005-0000-0000-000082290000}"/>
    <cellStyle name="常规 4 12 4 2 4" xfId="10582" xr:uid="{00000000-0005-0000-0000-000085290000}"/>
    <cellStyle name="常规 4 12 4 2 4 2" xfId="4431" xr:uid="{00000000-0005-0000-0000-00007E110000}"/>
    <cellStyle name="常规 4 12 4 2 5" xfId="16480" xr:uid="{00000000-0005-0000-0000-00008F400000}"/>
    <cellStyle name="常规 4 12 4 2 6" xfId="16482" xr:uid="{00000000-0005-0000-0000-000091400000}"/>
    <cellStyle name="常规 4 12 4 3" xfId="16483" xr:uid="{00000000-0005-0000-0000-000092400000}"/>
    <cellStyle name="常规 4 12 4 4" xfId="16484" xr:uid="{00000000-0005-0000-0000-000093400000}"/>
    <cellStyle name="常规 4 12 4 4 2" xfId="16485" xr:uid="{00000000-0005-0000-0000-000094400000}"/>
    <cellStyle name="常规 4 12 4 5" xfId="16486" xr:uid="{00000000-0005-0000-0000-000095400000}"/>
    <cellStyle name="常规 4 12 4 6" xfId="16487" xr:uid="{00000000-0005-0000-0000-000096400000}"/>
    <cellStyle name="常规 4 12 5" xfId="15198" xr:uid="{00000000-0005-0000-0000-00008D3B0000}"/>
    <cellStyle name="常规 4 12 5 2" xfId="16488" xr:uid="{00000000-0005-0000-0000-000097400000}"/>
    <cellStyle name="常规 4 12 6" xfId="15200" xr:uid="{00000000-0005-0000-0000-00008F3B0000}"/>
    <cellStyle name="常规 4 12 6 2" xfId="16489" xr:uid="{00000000-0005-0000-0000-000098400000}"/>
    <cellStyle name="常规 4 12 7" xfId="16490" xr:uid="{00000000-0005-0000-0000-000099400000}"/>
    <cellStyle name="常规 4 12 8" xfId="16491" xr:uid="{00000000-0005-0000-0000-00009A400000}"/>
    <cellStyle name="常规 4 13" xfId="15202" xr:uid="{00000000-0005-0000-0000-0000913B0000}"/>
    <cellStyle name="常规 4 13 2" xfId="1261" xr:uid="{00000000-0005-0000-0000-00001C050000}"/>
    <cellStyle name="常规 4 14" xfId="15205" xr:uid="{00000000-0005-0000-0000-0000943B0000}"/>
    <cellStyle name="常规 4 15" xfId="15208" xr:uid="{00000000-0005-0000-0000-0000973B0000}"/>
    <cellStyle name="常规 4 2" xfId="16492" xr:uid="{00000000-0005-0000-0000-00009B400000}"/>
    <cellStyle name="常规 4 2 2" xfId="16493" xr:uid="{00000000-0005-0000-0000-00009C400000}"/>
    <cellStyle name="常规 4 2 2 2" xfId="11670" xr:uid="{00000000-0005-0000-0000-0000C52D0000}"/>
    <cellStyle name="常规 4 2 2 2 2" xfId="11672" xr:uid="{00000000-0005-0000-0000-0000C72D0000}"/>
    <cellStyle name="常规 4 2 2 2 2 2" xfId="16495" xr:uid="{00000000-0005-0000-0000-00009E400000}"/>
    <cellStyle name="常规 4 2 2 2 2 2 2" xfId="16497" xr:uid="{00000000-0005-0000-0000-0000A0400000}"/>
    <cellStyle name="常规 4 2 2 2 2 2 2 2" xfId="16500" xr:uid="{00000000-0005-0000-0000-0000A3400000}"/>
    <cellStyle name="常规 4 2 2 2 2 2 2 3" xfId="16502" xr:uid="{00000000-0005-0000-0000-0000A5400000}"/>
    <cellStyle name="常规 4 2 2 2 2 2 2 3 2" xfId="16503" xr:uid="{00000000-0005-0000-0000-0000A6400000}"/>
    <cellStyle name="常规 4 2 2 2 2 2 2 4" xfId="16506" xr:uid="{00000000-0005-0000-0000-0000A9400000}"/>
    <cellStyle name="常规 4 2 2 2 2 2 3" xfId="16508" xr:uid="{00000000-0005-0000-0000-0000AB400000}"/>
    <cellStyle name="常规 4 2 2 2 2 2 4" xfId="16510" xr:uid="{00000000-0005-0000-0000-0000AD400000}"/>
    <cellStyle name="常规 4 2 2 2 2 2 4 2" xfId="5877" xr:uid="{00000000-0005-0000-0000-000024170000}"/>
    <cellStyle name="常规 4 2 2 2 2 2 5" xfId="16512" xr:uid="{00000000-0005-0000-0000-0000AF400000}"/>
    <cellStyle name="常规 4 2 2 2 2 2 6" xfId="16514" xr:uid="{00000000-0005-0000-0000-0000B1400000}"/>
    <cellStyle name="常规 4 2 2 2 2 3" xfId="16516" xr:uid="{00000000-0005-0000-0000-0000B3400000}"/>
    <cellStyle name="常规 4 2 2 2 2 4" xfId="10305" xr:uid="{00000000-0005-0000-0000-000070280000}"/>
    <cellStyle name="常规 4 2 2 2 2 4 2" xfId="16519" xr:uid="{00000000-0005-0000-0000-0000B6400000}"/>
    <cellStyle name="常规 4 2 2 2 2 5" xfId="10331" xr:uid="{00000000-0005-0000-0000-00008A280000}"/>
    <cellStyle name="常规 4 2 2 2 2 6" xfId="16522" xr:uid="{00000000-0005-0000-0000-0000B9400000}"/>
    <cellStyle name="常规 4 2 2 2 3" xfId="16523" xr:uid="{00000000-0005-0000-0000-0000BA400000}"/>
    <cellStyle name="常规 4 2 2 2 3 2" xfId="16525" xr:uid="{00000000-0005-0000-0000-0000BC400000}"/>
    <cellStyle name="常规 4 2 2 2 3 2 2" xfId="14468" xr:uid="{00000000-0005-0000-0000-0000B3380000}"/>
    <cellStyle name="常规 4 2 2 2 3 2 2 2" xfId="16528" xr:uid="{00000000-0005-0000-0000-0000BF400000}"/>
    <cellStyle name="常规 4 2 2 2 3 2 2 2 2" xfId="16530" xr:uid="{00000000-0005-0000-0000-0000C1400000}"/>
    <cellStyle name="常规 4 2 2 2 3 2 2 2 3" xfId="16531" xr:uid="{00000000-0005-0000-0000-0000C2400000}"/>
    <cellStyle name="常规 4 2 2 2 3 2 2 2 3 2" xfId="10985" xr:uid="{00000000-0005-0000-0000-0000182B0000}"/>
    <cellStyle name="常规 4 2 2 2 3 2 2 2 4" xfId="16534" xr:uid="{00000000-0005-0000-0000-0000C5400000}"/>
    <cellStyle name="常规 4 2 2 2 3 2 2 3" xfId="16536" xr:uid="{00000000-0005-0000-0000-0000C7400000}"/>
    <cellStyle name="常规 4 2 2 2 3 2 2 4" xfId="16538" xr:uid="{00000000-0005-0000-0000-0000C9400000}"/>
    <cellStyle name="常规 4 2 2 2 3 2 2 4 2" xfId="16539" xr:uid="{00000000-0005-0000-0000-0000CA400000}"/>
    <cellStyle name="常规 4 2 2 2 3 2 2 5" xfId="16540" xr:uid="{00000000-0005-0000-0000-0000CB400000}"/>
    <cellStyle name="常规 4 2 2 2 3 2 2 6" xfId="16541" xr:uid="{00000000-0005-0000-0000-0000CC400000}"/>
    <cellStyle name="常规 4 2 2 2 3 2 3" xfId="14471" xr:uid="{00000000-0005-0000-0000-0000B6380000}"/>
    <cellStyle name="常规 4 2 2 2 3 2 4" xfId="16542" xr:uid="{00000000-0005-0000-0000-0000CD400000}"/>
    <cellStyle name="常规 4 2 2 2 3 2 4 2" xfId="6012" xr:uid="{00000000-0005-0000-0000-0000AB170000}"/>
    <cellStyle name="常规 4 2 2 2 3 2 5" xfId="16543" xr:uid="{00000000-0005-0000-0000-0000CE400000}"/>
    <cellStyle name="常规 4 2 2 2 3 2 6" xfId="16544" xr:uid="{00000000-0005-0000-0000-0000CF400000}"/>
    <cellStyle name="常规 4 2 2 2 3 3" xfId="16546" xr:uid="{00000000-0005-0000-0000-0000D1400000}"/>
    <cellStyle name="常规 4 2 2 2 3 3 2" xfId="16547" xr:uid="{00000000-0005-0000-0000-0000D2400000}"/>
    <cellStyle name="常规 4 2 2 2 3 3 2 2" xfId="7825" xr:uid="{00000000-0005-0000-0000-0000C01E0000}"/>
    <cellStyle name="常规 4 2 2 2 3 3 2 2 2" xfId="15626" xr:uid="{00000000-0005-0000-0000-0000393D0000}"/>
    <cellStyle name="常规 4 2 2 2 3 3 2 2 3" xfId="16548" xr:uid="{00000000-0005-0000-0000-0000D3400000}"/>
    <cellStyle name="常规 4 2 2 2 3 3 2 2 3 2" xfId="16550" xr:uid="{00000000-0005-0000-0000-0000D5400000}"/>
    <cellStyle name="常规 4 2 2 2 3 3 2 2 4" xfId="16552" xr:uid="{00000000-0005-0000-0000-0000D7400000}"/>
    <cellStyle name="常规 4 2 2 2 3 3 2 3" xfId="15629" xr:uid="{00000000-0005-0000-0000-00003C3D0000}"/>
    <cellStyle name="常规 4 2 2 2 3 3 2 4" xfId="15632" xr:uid="{00000000-0005-0000-0000-00003F3D0000}"/>
    <cellStyle name="常规 4 2 2 2 3 3 2 4 2" xfId="16553" xr:uid="{00000000-0005-0000-0000-0000D8400000}"/>
    <cellStyle name="常规 4 2 2 2 3 3 2 5" xfId="16554" xr:uid="{00000000-0005-0000-0000-0000D9400000}"/>
    <cellStyle name="常规 4 2 2 2 3 3 2 6" xfId="16555" xr:uid="{00000000-0005-0000-0000-0000DA400000}"/>
    <cellStyle name="常规 4 2 2 2 3 3 3" xfId="16556" xr:uid="{00000000-0005-0000-0000-0000DB400000}"/>
    <cellStyle name="常规 4 2 2 2 3 3 4" xfId="16557" xr:uid="{00000000-0005-0000-0000-0000DC400000}"/>
    <cellStyle name="常规 4 2 2 2 3 3 4 2" xfId="15651" xr:uid="{00000000-0005-0000-0000-0000523D0000}"/>
    <cellStyle name="常规 4 2 2 2 3 3 5" xfId="16558" xr:uid="{00000000-0005-0000-0000-0000DD400000}"/>
    <cellStyle name="常规 4 2 2 2 3 3 6" xfId="16559" xr:uid="{00000000-0005-0000-0000-0000DE400000}"/>
    <cellStyle name="常规 4 2 2 2 3 4" xfId="10310" xr:uid="{00000000-0005-0000-0000-000075280000}"/>
    <cellStyle name="常规 4 2 2 2 3 4 2" xfId="16560" xr:uid="{00000000-0005-0000-0000-0000DF400000}"/>
    <cellStyle name="常规 4 2 2 2 3 5" xfId="16561" xr:uid="{00000000-0005-0000-0000-0000E0400000}"/>
    <cellStyle name="常规 4 2 2 2 3 5 2" xfId="16562" xr:uid="{00000000-0005-0000-0000-0000E1400000}"/>
    <cellStyle name="常规 4 2 2 2 3 6" xfId="16563" xr:uid="{00000000-0005-0000-0000-0000E2400000}"/>
    <cellStyle name="常规 4 2 2 2 3 7" xfId="16565" xr:uid="{00000000-0005-0000-0000-0000E4400000}"/>
    <cellStyle name="常规 4 2 2 2 4" xfId="16566" xr:uid="{00000000-0005-0000-0000-0000E5400000}"/>
    <cellStyle name="常规 4 2 2 2 4 2" xfId="16567" xr:uid="{00000000-0005-0000-0000-0000E6400000}"/>
    <cellStyle name="常规 4 2 2 2 5" xfId="16568" xr:uid="{00000000-0005-0000-0000-0000E7400000}"/>
    <cellStyle name="常规 4 2 2 2 5 2" xfId="16569" xr:uid="{00000000-0005-0000-0000-0000E8400000}"/>
    <cellStyle name="常规 4 2 2 2 6" xfId="16571" xr:uid="{00000000-0005-0000-0000-0000EA400000}"/>
    <cellStyle name="常规 4 2 2 2 7" xfId="16573" xr:uid="{00000000-0005-0000-0000-0000EC400000}"/>
    <cellStyle name="常规 4 2 2 3" xfId="94" xr:uid="{00000000-0005-0000-0000-00006D000000}"/>
    <cellStyle name="常规 4 2 2 3 2" xfId="6241" xr:uid="{00000000-0005-0000-0000-000090180000}"/>
    <cellStyle name="常规 4 2 2 3 2 2" xfId="4899" xr:uid="{00000000-0005-0000-0000-000052130000}"/>
    <cellStyle name="常规 4 2 2 3 2 2 2" xfId="16574" xr:uid="{00000000-0005-0000-0000-0000ED400000}"/>
    <cellStyle name="常规 4 2 2 3 2 2 3" xfId="16575" xr:uid="{00000000-0005-0000-0000-0000EE400000}"/>
    <cellStyle name="常规 4 2 2 3 2 2 3 2" xfId="16576" xr:uid="{00000000-0005-0000-0000-0000EF400000}"/>
    <cellStyle name="常规 4 2 2 3 2 2 4" xfId="5232" xr:uid="{00000000-0005-0000-0000-00009F140000}"/>
    <cellStyle name="常规 4 2 2 3 2 3" xfId="6243" xr:uid="{00000000-0005-0000-0000-000092180000}"/>
    <cellStyle name="常规 4 2 2 3 2 4" xfId="6246" xr:uid="{00000000-0005-0000-0000-000095180000}"/>
    <cellStyle name="常规 4 2 2 3 2 4 2" xfId="16577" xr:uid="{00000000-0005-0000-0000-0000F0400000}"/>
    <cellStyle name="常规 4 2 2 3 2 5" xfId="16578" xr:uid="{00000000-0005-0000-0000-0000F1400000}"/>
    <cellStyle name="常规 4 2 2 3 2 6" xfId="303" xr:uid="{00000000-0005-0000-0000-00005E010000}"/>
    <cellStyle name="常规 4 2 2 3 3" xfId="6250" xr:uid="{00000000-0005-0000-0000-000099180000}"/>
    <cellStyle name="常规 4 2 2 3 4" xfId="6252" xr:uid="{00000000-0005-0000-0000-00009B180000}"/>
    <cellStyle name="常规 4 2 2 3 4 2" xfId="6255" xr:uid="{00000000-0005-0000-0000-00009E180000}"/>
    <cellStyle name="常规 4 2 2 3 5" xfId="6257" xr:uid="{00000000-0005-0000-0000-0000A0180000}"/>
    <cellStyle name="常规 4 2 2 3 6" xfId="6259" xr:uid="{00000000-0005-0000-0000-0000A2180000}"/>
    <cellStyle name="常规 4 2 2 4" xfId="6261" xr:uid="{00000000-0005-0000-0000-0000A4180000}"/>
    <cellStyle name="常规 4 2 2 4 2" xfId="16579" xr:uid="{00000000-0005-0000-0000-0000F2400000}"/>
    <cellStyle name="常规 4 2 2 4 2 2" xfId="16580" xr:uid="{00000000-0005-0000-0000-0000F3400000}"/>
    <cellStyle name="常规 4 2 2 4 2 2 2" xfId="16582" xr:uid="{00000000-0005-0000-0000-0000F5400000}"/>
    <cellStyle name="常规 4 2 2 4 2 2 3" xfId="16583" xr:uid="{00000000-0005-0000-0000-0000F6400000}"/>
    <cellStyle name="常规 4 2 2 4 2 2 3 2" xfId="16584" xr:uid="{00000000-0005-0000-0000-0000F7400000}"/>
    <cellStyle name="常规 4 2 2 4 2 2 4" xfId="3656" xr:uid="{00000000-0005-0000-0000-0000770E0000}"/>
    <cellStyle name="常规 4 2 2 4 2 3" xfId="16585" xr:uid="{00000000-0005-0000-0000-0000F8400000}"/>
    <cellStyle name="常规 4 2 2 4 2 4" xfId="16586" xr:uid="{00000000-0005-0000-0000-0000F9400000}"/>
    <cellStyle name="常规 4 2 2 4 2 4 2" xfId="16587" xr:uid="{00000000-0005-0000-0000-0000FA400000}"/>
    <cellStyle name="常规 4 2 2 4 2 5" xfId="16588" xr:uid="{00000000-0005-0000-0000-0000FB400000}"/>
    <cellStyle name="常规 4 2 2 4 2 6" xfId="551" xr:uid="{00000000-0005-0000-0000-000056020000}"/>
    <cellStyle name="常规 4 2 2 4 3" xfId="16589" xr:uid="{00000000-0005-0000-0000-0000FC400000}"/>
    <cellStyle name="常规 4 2 2 4 4" xfId="16590" xr:uid="{00000000-0005-0000-0000-0000FD400000}"/>
    <cellStyle name="常规 4 2 2 4 4 2" xfId="16591" xr:uid="{00000000-0005-0000-0000-0000FE400000}"/>
    <cellStyle name="常规 4 2 2 4 5" xfId="6761" xr:uid="{00000000-0005-0000-0000-0000981A0000}"/>
    <cellStyle name="常规 4 2 2 4 6" xfId="16593" xr:uid="{00000000-0005-0000-0000-000000410000}"/>
    <cellStyle name="常规 4 2 2 5" xfId="6264" xr:uid="{00000000-0005-0000-0000-0000A7180000}"/>
    <cellStyle name="常规 4 2 2 5 2" xfId="559" xr:uid="{00000000-0005-0000-0000-00005E020000}"/>
    <cellStyle name="常规 4 2 2 5 3" xfId="7037" xr:uid="{00000000-0005-0000-0000-0000AC1B0000}"/>
    <cellStyle name="常规 4 2 2 5 3 2" xfId="7039" xr:uid="{00000000-0005-0000-0000-0000AE1B0000}"/>
    <cellStyle name="常规 4 2 2 5 4" xfId="7041" xr:uid="{00000000-0005-0000-0000-0000B01B0000}"/>
    <cellStyle name="常规 4 2 2 5 5" xfId="7043" xr:uid="{00000000-0005-0000-0000-0000B21B0000}"/>
    <cellStyle name="常规 4 2 2 6" xfId="6266" xr:uid="{00000000-0005-0000-0000-0000A9180000}"/>
    <cellStyle name="常规 4 2 2 7" xfId="6268" xr:uid="{00000000-0005-0000-0000-0000AB180000}"/>
    <cellStyle name="常规 4 2 2 7 2" xfId="16594" xr:uid="{00000000-0005-0000-0000-000001410000}"/>
    <cellStyle name="常规 4 2 2 8" xfId="4606" xr:uid="{00000000-0005-0000-0000-00002D120000}"/>
    <cellStyle name="常规 4 2 2 9" xfId="16595" xr:uid="{00000000-0005-0000-0000-000002410000}"/>
    <cellStyle name="常规 4 2 3" xfId="16596" xr:uid="{00000000-0005-0000-0000-000003410000}"/>
    <cellStyle name="常规 4 2 3 2" xfId="15936" xr:uid="{00000000-0005-0000-0000-00006F3E0000}"/>
    <cellStyle name="常规 4 2 3 2 2" xfId="15938" xr:uid="{00000000-0005-0000-0000-0000713E0000}"/>
    <cellStyle name="常规 4 2 3 2 2 2" xfId="15941" xr:uid="{00000000-0005-0000-0000-0000743E0000}"/>
    <cellStyle name="常规 4 2 3 2 2 3" xfId="15951" xr:uid="{00000000-0005-0000-0000-00007E3E0000}"/>
    <cellStyle name="常规 4 2 3 2 2 3 2" xfId="16598" xr:uid="{00000000-0005-0000-0000-000005410000}"/>
    <cellStyle name="常规 4 2 3 2 2 4" xfId="15954" xr:uid="{00000000-0005-0000-0000-0000813E0000}"/>
    <cellStyle name="常规 4 2 3 2 3" xfId="15963" xr:uid="{00000000-0005-0000-0000-00008A3E0000}"/>
    <cellStyle name="常规 4 2 3 2 4" xfId="15989" xr:uid="{00000000-0005-0000-0000-0000A43E0000}"/>
    <cellStyle name="常规 4 2 3 2 4 2" xfId="15992" xr:uid="{00000000-0005-0000-0000-0000A73E0000}"/>
    <cellStyle name="常规 4 2 3 2 5" xfId="15994" xr:uid="{00000000-0005-0000-0000-0000A93E0000}"/>
    <cellStyle name="常规 4 2 3 2 6" xfId="15998" xr:uid="{00000000-0005-0000-0000-0000AD3E0000}"/>
    <cellStyle name="常规 4 2 3 3" xfId="5735" xr:uid="{00000000-0005-0000-0000-000096160000}"/>
    <cellStyle name="常规 4 2 3 4" xfId="16002" xr:uid="{00000000-0005-0000-0000-0000B13E0000}"/>
    <cellStyle name="常规 4 2 3 4 2" xfId="16004" xr:uid="{00000000-0005-0000-0000-0000B33E0000}"/>
    <cellStyle name="常规 4 2 3 5" xfId="16006" xr:uid="{00000000-0005-0000-0000-0000B53E0000}"/>
    <cellStyle name="常规 4 2 3 6" xfId="16008" xr:uid="{00000000-0005-0000-0000-0000B73E0000}"/>
    <cellStyle name="常规 4 2 4" xfId="16599" xr:uid="{00000000-0005-0000-0000-000006410000}"/>
    <cellStyle name="常规 4 2 4 2" xfId="16037" xr:uid="{00000000-0005-0000-0000-0000D43E0000}"/>
    <cellStyle name="常规 4 2 4 2 2" xfId="16601" xr:uid="{00000000-0005-0000-0000-000008410000}"/>
    <cellStyle name="常规 4 2 4 2 2 2" xfId="4262" xr:uid="{00000000-0005-0000-0000-0000D5100000}"/>
    <cellStyle name="常规 4 2 4 2 2 2 2" xfId="4269" xr:uid="{00000000-0005-0000-0000-0000DC100000}"/>
    <cellStyle name="常规 4 2 4 2 2 2 3" xfId="16602" xr:uid="{00000000-0005-0000-0000-000009410000}"/>
    <cellStyle name="常规 4 2 4 2 2 2 3 2" xfId="16603" xr:uid="{00000000-0005-0000-0000-00000A410000}"/>
    <cellStyle name="常规 4 2 4 2 2 2 4" xfId="16604" xr:uid="{00000000-0005-0000-0000-00000B410000}"/>
    <cellStyle name="常规 4 2 4 2 2 3" xfId="4275" xr:uid="{00000000-0005-0000-0000-0000E2100000}"/>
    <cellStyle name="常规 4 2 4 2 2 4" xfId="4283" xr:uid="{00000000-0005-0000-0000-0000EA100000}"/>
    <cellStyle name="常规 4 2 4 2 2 4 2" xfId="16605" xr:uid="{00000000-0005-0000-0000-00000C410000}"/>
    <cellStyle name="常规 4 2 4 2 2 5" xfId="16606" xr:uid="{00000000-0005-0000-0000-00000D410000}"/>
    <cellStyle name="常规 4 2 4 2 2 6" xfId="16607" xr:uid="{00000000-0005-0000-0000-00000E410000}"/>
    <cellStyle name="常规 4 2 4 2 3" xfId="16609" xr:uid="{00000000-0005-0000-0000-000010410000}"/>
    <cellStyle name="常规 4 2 4 2 4" xfId="16610" xr:uid="{00000000-0005-0000-0000-000011410000}"/>
    <cellStyle name="常规 4 2 4 2 4 2" xfId="1440" xr:uid="{00000000-0005-0000-0000-0000CF050000}"/>
    <cellStyle name="常规 4 2 4 2 5" xfId="16611" xr:uid="{00000000-0005-0000-0000-000012410000}"/>
    <cellStyle name="常规 4 2 4 2 6" xfId="16612" xr:uid="{00000000-0005-0000-0000-000013410000}"/>
    <cellStyle name="常规 4 2 4 3" xfId="6211" xr:uid="{00000000-0005-0000-0000-000072180000}"/>
    <cellStyle name="常规 4 2 4 3 2" xfId="16040" xr:uid="{00000000-0005-0000-0000-0000D73E0000}"/>
    <cellStyle name="常规 4 2 4 3 2 2" xfId="4501" xr:uid="{00000000-0005-0000-0000-0000C4110000}"/>
    <cellStyle name="常规 4 2 4 3 2 2 2" xfId="4505" xr:uid="{00000000-0005-0000-0000-0000C8110000}"/>
    <cellStyle name="常规 4 2 4 3 2 2 3" xfId="16613" xr:uid="{00000000-0005-0000-0000-000014410000}"/>
    <cellStyle name="常规 4 2 4 3 2 2 3 2" xfId="16614" xr:uid="{00000000-0005-0000-0000-000015410000}"/>
    <cellStyle name="常规 4 2 4 3 2 2 4" xfId="13207" xr:uid="{00000000-0005-0000-0000-0000C6330000}"/>
    <cellStyle name="常规 4 2 4 3 2 3" xfId="4509" xr:uid="{00000000-0005-0000-0000-0000CC110000}"/>
    <cellStyle name="常规 4 2 4 3 2 4" xfId="4512" xr:uid="{00000000-0005-0000-0000-0000CF110000}"/>
    <cellStyle name="常规 4 2 4 3 2 4 2" xfId="16615" xr:uid="{00000000-0005-0000-0000-000016410000}"/>
    <cellStyle name="常规 4 2 4 3 2 5" xfId="16616" xr:uid="{00000000-0005-0000-0000-000017410000}"/>
    <cellStyle name="常规 4 2 4 3 2 6" xfId="1222" xr:uid="{00000000-0005-0000-0000-0000F5040000}"/>
    <cellStyle name="常规 4 2 4 3 3" xfId="16617" xr:uid="{00000000-0005-0000-0000-000018410000}"/>
    <cellStyle name="常规 4 2 4 3 4" xfId="12164" xr:uid="{00000000-0005-0000-0000-0000B32F0000}"/>
    <cellStyle name="常规 4 2 4 3 4 2" xfId="4548" xr:uid="{00000000-0005-0000-0000-0000F3110000}"/>
    <cellStyle name="常规 4 2 4 3 5" xfId="16618" xr:uid="{00000000-0005-0000-0000-000019410000}"/>
    <cellStyle name="常规 4 2 4 3 6" xfId="4303" xr:uid="{00000000-0005-0000-0000-0000FE100000}"/>
    <cellStyle name="常规 4 2 4 4" xfId="16043" xr:uid="{00000000-0005-0000-0000-0000DA3E0000}"/>
    <cellStyle name="常规 4 2 4 4 2" xfId="16619" xr:uid="{00000000-0005-0000-0000-00001A410000}"/>
    <cellStyle name="常规 4 2 4 5" xfId="16046" xr:uid="{00000000-0005-0000-0000-0000DD3E0000}"/>
    <cellStyle name="常规 4 2 4 5 2" xfId="16620" xr:uid="{00000000-0005-0000-0000-00001B410000}"/>
    <cellStyle name="常规 4 2 4 6" xfId="16621" xr:uid="{00000000-0005-0000-0000-00001C410000}"/>
    <cellStyle name="常规 4 2 4 7" xfId="16622" xr:uid="{00000000-0005-0000-0000-00001D410000}"/>
    <cellStyle name="常规 4 2 5" xfId="16623" xr:uid="{00000000-0005-0000-0000-00001E410000}"/>
    <cellStyle name="常规 4 2 5 2" xfId="2851" xr:uid="{00000000-0005-0000-0000-0000520B0000}"/>
    <cellStyle name="常规 4 2 5 3" xfId="16056" xr:uid="{00000000-0005-0000-0000-0000E73E0000}"/>
    <cellStyle name="常规 4 2 5 3 2" xfId="16058" xr:uid="{00000000-0005-0000-0000-0000E93E0000}"/>
    <cellStyle name="常规 4 2 5 4" xfId="16061" xr:uid="{00000000-0005-0000-0000-0000EC3E0000}"/>
    <cellStyle name="常规 4 2 5 5" xfId="16064" xr:uid="{00000000-0005-0000-0000-0000EF3E0000}"/>
    <cellStyle name="常规 4 2 6" xfId="16624" xr:uid="{00000000-0005-0000-0000-00001F410000}"/>
    <cellStyle name="常规 4 2 7" xfId="16625" xr:uid="{00000000-0005-0000-0000-000020410000}"/>
    <cellStyle name="常规 4 2 8" xfId="6876" xr:uid="{00000000-0005-0000-0000-00000B1B0000}"/>
    <cellStyle name="常规 4 3" xfId="16626" xr:uid="{00000000-0005-0000-0000-000021410000}"/>
    <cellStyle name="常规 4 3 2" xfId="16628" xr:uid="{00000000-0005-0000-0000-000023410000}"/>
    <cellStyle name="常规 4 3 2 2" xfId="16629" xr:uid="{00000000-0005-0000-0000-000024410000}"/>
    <cellStyle name="常规 4 3 2 2 2" xfId="11398" xr:uid="{00000000-0005-0000-0000-0000B52C0000}"/>
    <cellStyle name="常规 4 3 2 2 2 2" xfId="16631" xr:uid="{00000000-0005-0000-0000-000026410000}"/>
    <cellStyle name="常规 4 3 2 2 2 2 2" xfId="16634" xr:uid="{00000000-0005-0000-0000-000029410000}"/>
    <cellStyle name="常规 4 3 2 2 2 2 2 2" xfId="1629" xr:uid="{00000000-0005-0000-0000-00008C060000}"/>
    <cellStyle name="常规 4 3 2 2 2 2 2 3" xfId="2998" xr:uid="{00000000-0005-0000-0000-0000E50B0000}"/>
    <cellStyle name="常规 4 3 2 2 2 2 2 3 2" xfId="3000" xr:uid="{00000000-0005-0000-0000-0000E70B0000}"/>
    <cellStyle name="常规 4 3 2 2 2 2 2 4" xfId="3002" xr:uid="{00000000-0005-0000-0000-0000E90B0000}"/>
    <cellStyle name="常规 4 3 2 2 2 2 3" xfId="16637" xr:uid="{00000000-0005-0000-0000-00002C410000}"/>
    <cellStyle name="常规 4 3 2 2 2 2 4" xfId="16642" xr:uid="{00000000-0005-0000-0000-000031410000}"/>
    <cellStyle name="常规 4 3 2 2 2 2 4 2" xfId="13365" xr:uid="{00000000-0005-0000-0000-000064340000}"/>
    <cellStyle name="常规 4 3 2 2 2 2 5" xfId="16646" xr:uid="{00000000-0005-0000-0000-000035410000}"/>
    <cellStyle name="常规 4 3 2 2 2 2 6" xfId="16648" xr:uid="{00000000-0005-0000-0000-000037410000}"/>
    <cellStyle name="常规 4 3 2 2 2 3" xfId="16650" xr:uid="{00000000-0005-0000-0000-000039410000}"/>
    <cellStyle name="常规 4 3 2 2 2 4" xfId="10472" xr:uid="{00000000-0005-0000-0000-000017290000}"/>
    <cellStyle name="常规 4 3 2 2 2 4 2" xfId="16653" xr:uid="{00000000-0005-0000-0000-00003C410000}"/>
    <cellStyle name="常规 4 3 2 2 2 5" xfId="10364" xr:uid="{00000000-0005-0000-0000-0000AB280000}"/>
    <cellStyle name="常规 4 3 2 2 2 6" xfId="16656" xr:uid="{00000000-0005-0000-0000-00003F410000}"/>
    <cellStyle name="常规 4 3 2 2 3" xfId="16657" xr:uid="{00000000-0005-0000-0000-000040410000}"/>
    <cellStyle name="常规 4 3 2 2 3 2" xfId="16659" xr:uid="{00000000-0005-0000-0000-000042410000}"/>
    <cellStyle name="常规 4 3 2 2 3 2 2" xfId="16662" xr:uid="{00000000-0005-0000-0000-000045410000}"/>
    <cellStyle name="常规 4 3 2 2 3 2 2 2" xfId="1928" xr:uid="{00000000-0005-0000-0000-0000B7070000}"/>
    <cellStyle name="常规 4 3 2 2 3 2 2 2 2" xfId="3171" xr:uid="{00000000-0005-0000-0000-0000920C0000}"/>
    <cellStyle name="常规 4 3 2 2 3 2 2 2 3" xfId="3195" xr:uid="{00000000-0005-0000-0000-0000AA0C0000}"/>
    <cellStyle name="常规 4 3 2 2 3 2 2 2 3 2" xfId="16664" xr:uid="{00000000-0005-0000-0000-000047410000}"/>
    <cellStyle name="常规 4 3 2 2 3 2 2 2 4" xfId="3197" xr:uid="{00000000-0005-0000-0000-0000AC0C0000}"/>
    <cellStyle name="常规 4 3 2 2 3 2 2 3" xfId="3206" xr:uid="{00000000-0005-0000-0000-0000B50C0000}"/>
    <cellStyle name="常规 4 3 2 2 3 2 2 4" xfId="3209" xr:uid="{00000000-0005-0000-0000-0000B80C0000}"/>
    <cellStyle name="常规 4 3 2 2 3 2 2 4 2" xfId="3211" xr:uid="{00000000-0005-0000-0000-0000BA0C0000}"/>
    <cellStyle name="常规 4 3 2 2 3 2 2 5" xfId="3213" xr:uid="{00000000-0005-0000-0000-0000BC0C0000}"/>
    <cellStyle name="常规 4 3 2 2 3 2 2 6" xfId="3215" xr:uid="{00000000-0005-0000-0000-0000BE0C0000}"/>
    <cellStyle name="常规 4 3 2 2 3 2 3" xfId="16668" xr:uid="{00000000-0005-0000-0000-00004B410000}"/>
    <cellStyle name="常规 4 3 2 2 3 2 4" xfId="16671" xr:uid="{00000000-0005-0000-0000-00004E410000}"/>
    <cellStyle name="常规 4 3 2 2 3 2 4 2" xfId="8022" xr:uid="{00000000-0005-0000-0000-0000851F0000}"/>
    <cellStyle name="常规 4 3 2 2 3 2 5" xfId="16673" xr:uid="{00000000-0005-0000-0000-000050410000}"/>
    <cellStyle name="常规 4 3 2 2 3 2 6" xfId="16675" xr:uid="{00000000-0005-0000-0000-000052410000}"/>
    <cellStyle name="常规 4 3 2 2 3 3" xfId="16677" xr:uid="{00000000-0005-0000-0000-000054410000}"/>
    <cellStyle name="常规 4 3 2 2 3 3 2" xfId="16678" xr:uid="{00000000-0005-0000-0000-000055410000}"/>
    <cellStyle name="常规 4 3 2 2 3 3 2 2" xfId="16679" xr:uid="{00000000-0005-0000-0000-000056410000}"/>
    <cellStyle name="常规 4 3 2 2 3 3 2 2 2" xfId="3048" xr:uid="{00000000-0005-0000-0000-0000170C0000}"/>
    <cellStyle name="常规 4 3 2 2 3 3 2 2 3" xfId="3096" xr:uid="{00000000-0005-0000-0000-0000470C0000}"/>
    <cellStyle name="常规 4 3 2 2 3 3 2 2 3 2" xfId="3099" xr:uid="{00000000-0005-0000-0000-00004A0C0000}"/>
    <cellStyle name="常规 4 3 2 2 3 3 2 2 4" xfId="3102" xr:uid="{00000000-0005-0000-0000-00004D0C0000}"/>
    <cellStyle name="常规 4 3 2 2 3 3 2 3" xfId="16680" xr:uid="{00000000-0005-0000-0000-000057410000}"/>
    <cellStyle name="常规 4 3 2 2 3 3 2 4" xfId="16681" xr:uid="{00000000-0005-0000-0000-000058410000}"/>
    <cellStyle name="常规 4 3 2 2 3 3 2 4 2" xfId="3427" xr:uid="{00000000-0005-0000-0000-0000920D0000}"/>
    <cellStyle name="常规 4 3 2 2 3 3 2 5" xfId="16682" xr:uid="{00000000-0005-0000-0000-000059410000}"/>
    <cellStyle name="常规 4 3 2 2 3 3 2 6" xfId="1003" xr:uid="{00000000-0005-0000-0000-00001A040000}"/>
    <cellStyle name="常规 4 3 2 2 3 3 3" xfId="16684" xr:uid="{00000000-0005-0000-0000-00005B410000}"/>
    <cellStyle name="常规 4 3 2 2 3 3 4" xfId="15747" xr:uid="{00000000-0005-0000-0000-0000B23D0000}"/>
    <cellStyle name="常规 4 3 2 2 3 3 4 2" xfId="3843" xr:uid="{00000000-0005-0000-0000-0000320F0000}"/>
    <cellStyle name="常规 4 3 2 2 3 3 5" xfId="244" xr:uid="{00000000-0005-0000-0000-000023010000}"/>
    <cellStyle name="常规 4 3 2 2 3 3 6" xfId="15757" xr:uid="{00000000-0005-0000-0000-0000BC3D0000}"/>
    <cellStyle name="常规 4 3 2 2 3 4" xfId="10477" xr:uid="{00000000-0005-0000-0000-00001C290000}"/>
    <cellStyle name="常规 4 3 2 2 3 4 2" xfId="16685" xr:uid="{00000000-0005-0000-0000-00005C410000}"/>
    <cellStyle name="常规 4 3 2 2 3 5" xfId="3317" xr:uid="{00000000-0005-0000-0000-0000240D0000}"/>
    <cellStyle name="常规 4 3 2 2 3 5 2" xfId="3319" xr:uid="{00000000-0005-0000-0000-0000260D0000}"/>
    <cellStyle name="常规 4 3 2 2 3 6" xfId="3333" xr:uid="{00000000-0005-0000-0000-0000340D0000}"/>
    <cellStyle name="常规 4 3 2 2 3 7" xfId="3335" xr:uid="{00000000-0005-0000-0000-0000360D0000}"/>
    <cellStyle name="常规 4 3 2 2 4" xfId="16686" xr:uid="{00000000-0005-0000-0000-00005D410000}"/>
    <cellStyle name="常规 4 3 2 2 4 2" xfId="16688" xr:uid="{00000000-0005-0000-0000-00005F410000}"/>
    <cellStyle name="常规 4 3 2 2 5" xfId="16689" xr:uid="{00000000-0005-0000-0000-000060410000}"/>
    <cellStyle name="常规 4 3 2 2 5 2" xfId="16691" xr:uid="{00000000-0005-0000-0000-000062410000}"/>
    <cellStyle name="常规 4 3 2 2 6" xfId="16693" xr:uid="{00000000-0005-0000-0000-000064410000}"/>
    <cellStyle name="常规 4 3 2 2 7" xfId="16695" xr:uid="{00000000-0005-0000-0000-000066410000}"/>
    <cellStyle name="常规 4 3 2 3" xfId="644" xr:uid="{00000000-0005-0000-0000-0000B3020000}"/>
    <cellStyle name="常规 4 3 2 3 2" xfId="6291" xr:uid="{00000000-0005-0000-0000-0000C2180000}"/>
    <cellStyle name="常规 4 3 2 3 2 2" xfId="5051" xr:uid="{00000000-0005-0000-0000-0000EA130000}"/>
    <cellStyle name="常规 4 3 2 3 2 2 2" xfId="16698" xr:uid="{00000000-0005-0000-0000-000069410000}"/>
    <cellStyle name="常规 4 3 2 3 2 2 3" xfId="16701" xr:uid="{00000000-0005-0000-0000-00006C410000}"/>
    <cellStyle name="常规 4 3 2 3 2 2 3 2" xfId="16702" xr:uid="{00000000-0005-0000-0000-00006D410000}"/>
    <cellStyle name="常规 4 3 2 3 2 2 4" xfId="12707" xr:uid="{00000000-0005-0000-0000-0000D2310000}"/>
    <cellStyle name="常规 4 3 2 3 2 3" xfId="4722" xr:uid="{00000000-0005-0000-0000-0000A1120000}"/>
    <cellStyle name="常规 4 3 2 3 2 4" xfId="4726" xr:uid="{00000000-0005-0000-0000-0000A5120000}"/>
    <cellStyle name="常规 4 3 2 3 2 4 2" xfId="16704" xr:uid="{00000000-0005-0000-0000-00006F410000}"/>
    <cellStyle name="常规 4 3 2 3 2 5" xfId="16706" xr:uid="{00000000-0005-0000-0000-000071410000}"/>
    <cellStyle name="常规 4 3 2 3 2 6" xfId="16709" xr:uid="{00000000-0005-0000-0000-000074410000}"/>
    <cellStyle name="常规 4 3 2 3 3" xfId="6296" xr:uid="{00000000-0005-0000-0000-0000C7180000}"/>
    <cellStyle name="常规 4 3 2 3 4" xfId="26" xr:uid="{00000000-0005-0000-0000-00001E000000}"/>
    <cellStyle name="常规 4 3 2 3 4 2" xfId="2146" xr:uid="{00000000-0005-0000-0000-000091080000}"/>
    <cellStyle name="常规 4 3 2 3 5" xfId="2163" xr:uid="{00000000-0005-0000-0000-0000A2080000}"/>
    <cellStyle name="常规 4 3 2 3 6" xfId="2166" xr:uid="{00000000-0005-0000-0000-0000A5080000}"/>
    <cellStyle name="常规 4 3 2 4" xfId="4127" xr:uid="{00000000-0005-0000-0000-00004E100000}"/>
    <cellStyle name="常规 4 3 2 4 2" xfId="4130" xr:uid="{00000000-0005-0000-0000-000051100000}"/>
    <cellStyle name="常规 4 3 2 4 2 2" xfId="5225" xr:uid="{00000000-0005-0000-0000-000098140000}"/>
    <cellStyle name="常规 4 3 2 4 2 2 2" xfId="5230" xr:uid="{00000000-0005-0000-0000-00009D140000}"/>
    <cellStyle name="常规 4 3 2 4 2 2 3" xfId="5254" xr:uid="{00000000-0005-0000-0000-0000B5140000}"/>
    <cellStyle name="常规 4 3 2 4 2 2 3 2" xfId="16711" xr:uid="{00000000-0005-0000-0000-000076410000}"/>
    <cellStyle name="常规 4 3 2 4 2 2 4" xfId="5258" xr:uid="{00000000-0005-0000-0000-0000B9140000}"/>
    <cellStyle name="常规 4 3 2 4 2 3" xfId="5272" xr:uid="{00000000-0005-0000-0000-0000C7140000}"/>
    <cellStyle name="常规 4 3 2 4 2 4" xfId="1942" xr:uid="{00000000-0005-0000-0000-0000C5070000}"/>
    <cellStyle name="常规 4 3 2 4 2 4 2" xfId="5327" xr:uid="{00000000-0005-0000-0000-0000FE140000}"/>
    <cellStyle name="常规 4 3 2 4 2 5" xfId="1946" xr:uid="{00000000-0005-0000-0000-0000C9070000}"/>
    <cellStyle name="常规 4 3 2 4 2 6" xfId="1956" xr:uid="{00000000-0005-0000-0000-0000D3070000}"/>
    <cellStyle name="常规 4 3 2 4 3" xfId="4134" xr:uid="{00000000-0005-0000-0000-000055100000}"/>
    <cellStyle name="常规 4 3 2 4 4" xfId="2179" xr:uid="{00000000-0005-0000-0000-0000B2080000}"/>
    <cellStyle name="常规 4 3 2 4 4 2" xfId="2502" xr:uid="{00000000-0005-0000-0000-0000F5090000}"/>
    <cellStyle name="常规 4 3 2 4 5" xfId="2188" xr:uid="{00000000-0005-0000-0000-0000BB080000}"/>
    <cellStyle name="常规 4 3 2 4 6" xfId="2200" xr:uid="{00000000-0005-0000-0000-0000C7080000}"/>
    <cellStyle name="常规 4 3 2 5" xfId="4143" xr:uid="{00000000-0005-0000-0000-00005E100000}"/>
    <cellStyle name="常规 4 3 2 5 2" xfId="656" xr:uid="{00000000-0005-0000-0000-0000BF020000}"/>
    <cellStyle name="常规 4 3 2 6" xfId="4149" xr:uid="{00000000-0005-0000-0000-000064100000}"/>
    <cellStyle name="常规 4 3 2 6 2" xfId="4154" xr:uid="{00000000-0005-0000-0000-000069100000}"/>
    <cellStyle name="常规 4 3 2 7" xfId="4158" xr:uid="{00000000-0005-0000-0000-00006D100000}"/>
    <cellStyle name="常规 4 3 2 8" xfId="16712" xr:uid="{00000000-0005-0000-0000-000077410000}"/>
    <cellStyle name="常规 4 3 3" xfId="16714" xr:uid="{00000000-0005-0000-0000-000079410000}"/>
    <cellStyle name="常规 4 3 3 2" xfId="16716" xr:uid="{00000000-0005-0000-0000-00007B410000}"/>
    <cellStyle name="常规 4 3 3 2 2" xfId="16717" xr:uid="{00000000-0005-0000-0000-00007C410000}"/>
    <cellStyle name="常规 4 3 3 2 2 2" xfId="16719" xr:uid="{00000000-0005-0000-0000-00007E410000}"/>
    <cellStyle name="常规 4 3 3 2 2 3" xfId="16721" xr:uid="{00000000-0005-0000-0000-000080410000}"/>
    <cellStyle name="常规 4 3 3 2 2 3 2" xfId="16722" xr:uid="{00000000-0005-0000-0000-000081410000}"/>
    <cellStyle name="常规 4 3 3 2 2 4" xfId="16724" xr:uid="{00000000-0005-0000-0000-000083410000}"/>
    <cellStyle name="常规 4 3 3 2 3" xfId="16725" xr:uid="{00000000-0005-0000-0000-000084410000}"/>
    <cellStyle name="常规 4 3 3 2 4" xfId="16726" xr:uid="{00000000-0005-0000-0000-000085410000}"/>
    <cellStyle name="常规 4 3 3 2 4 2" xfId="16728" xr:uid="{00000000-0005-0000-0000-000087410000}"/>
    <cellStyle name="常规 4 3 3 2 5" xfId="16729" xr:uid="{00000000-0005-0000-0000-000088410000}"/>
    <cellStyle name="常规 4 3 3 2 6" xfId="16730" xr:uid="{00000000-0005-0000-0000-000089410000}"/>
    <cellStyle name="常规 4 3 3 3" xfId="5667" xr:uid="{00000000-0005-0000-0000-000052160000}"/>
    <cellStyle name="常规 4 3 3 4" xfId="16731" xr:uid="{00000000-0005-0000-0000-00008A410000}"/>
    <cellStyle name="常规 4 3 3 4 2" xfId="16732" xr:uid="{00000000-0005-0000-0000-00008B410000}"/>
    <cellStyle name="常规 4 3 3 5" xfId="16733" xr:uid="{00000000-0005-0000-0000-00008C410000}"/>
    <cellStyle name="常规 4 3 3 6" xfId="16734" xr:uid="{00000000-0005-0000-0000-00008D410000}"/>
    <cellStyle name="常规 4 3 4" xfId="16736" xr:uid="{00000000-0005-0000-0000-00008F410000}"/>
    <cellStyle name="常规 4 3 4 2" xfId="16738" xr:uid="{00000000-0005-0000-0000-000091410000}"/>
    <cellStyle name="常规 4 3 4 2 2" xfId="16740" xr:uid="{00000000-0005-0000-0000-000093410000}"/>
    <cellStyle name="常规 4 3 4 2 2 2" xfId="9271" xr:uid="{00000000-0005-0000-0000-000066240000}"/>
    <cellStyle name="常规 4 3 4 2 2 2 2" xfId="4806" xr:uid="{00000000-0005-0000-0000-0000F5120000}"/>
    <cellStyle name="常规 4 3 4 2 2 2 3" xfId="16742" xr:uid="{00000000-0005-0000-0000-000095410000}"/>
    <cellStyle name="常规 4 3 4 2 2 2 3 2" xfId="16743" xr:uid="{00000000-0005-0000-0000-000096410000}"/>
    <cellStyle name="常规 4 3 4 2 2 2 4" xfId="16744" xr:uid="{00000000-0005-0000-0000-000097410000}"/>
    <cellStyle name="常规 4 3 4 2 2 3" xfId="9274" xr:uid="{00000000-0005-0000-0000-000069240000}"/>
    <cellStyle name="常规 4 3 4 2 2 4" xfId="16746" xr:uid="{00000000-0005-0000-0000-000099410000}"/>
    <cellStyle name="常规 4 3 4 2 2 4 2" xfId="509" xr:uid="{00000000-0005-0000-0000-00002C020000}"/>
    <cellStyle name="常规 4 3 4 2 2 5" xfId="16748" xr:uid="{00000000-0005-0000-0000-00009B410000}"/>
    <cellStyle name="常规 4 3 4 2 2 6" xfId="16750" xr:uid="{00000000-0005-0000-0000-00009D410000}"/>
    <cellStyle name="常规 4 3 4 2 3" xfId="16751" xr:uid="{00000000-0005-0000-0000-00009E410000}"/>
    <cellStyle name="常规 4 3 4 2 4" xfId="16752" xr:uid="{00000000-0005-0000-0000-00009F410000}"/>
    <cellStyle name="常规 4 3 4 2 4 2" xfId="2826" xr:uid="{00000000-0005-0000-0000-0000390B0000}"/>
    <cellStyle name="常规 4 3 4 2 5" xfId="16753" xr:uid="{00000000-0005-0000-0000-0000A0410000}"/>
    <cellStyle name="常规 4 3 4 2 6" xfId="939" xr:uid="{00000000-0005-0000-0000-0000DA030000}"/>
    <cellStyle name="常规 4 3 4 3" xfId="5775" xr:uid="{00000000-0005-0000-0000-0000BE160000}"/>
    <cellStyle name="常规 4 3 4 3 2" xfId="16755" xr:uid="{00000000-0005-0000-0000-0000A2410000}"/>
    <cellStyle name="常规 4 3 4 3 2 2" xfId="9340" xr:uid="{00000000-0005-0000-0000-0000AB240000}"/>
    <cellStyle name="常规 4 3 4 3 2 2 2" xfId="13312" xr:uid="{00000000-0005-0000-0000-00002F340000}"/>
    <cellStyle name="常规 4 3 4 3 2 2 3" xfId="13318" xr:uid="{00000000-0005-0000-0000-000035340000}"/>
    <cellStyle name="常规 4 3 4 3 2 2 3 2" xfId="16756" xr:uid="{00000000-0005-0000-0000-0000A3410000}"/>
    <cellStyle name="常规 4 3 4 3 2 2 4" xfId="13322" xr:uid="{00000000-0005-0000-0000-000039340000}"/>
    <cellStyle name="常规 4 3 4 3 2 3" xfId="10131" xr:uid="{00000000-0005-0000-0000-0000C2270000}"/>
    <cellStyle name="常规 4 3 4 3 2 4" xfId="16757" xr:uid="{00000000-0005-0000-0000-0000A4410000}"/>
    <cellStyle name="常规 4 3 4 3 2 4 2" xfId="16758" xr:uid="{00000000-0005-0000-0000-0000A5410000}"/>
    <cellStyle name="常规 4 3 4 3 2 5" xfId="16759" xr:uid="{00000000-0005-0000-0000-0000A6410000}"/>
    <cellStyle name="常规 4 3 4 3 2 6" xfId="16760" xr:uid="{00000000-0005-0000-0000-0000A7410000}"/>
    <cellStyle name="常规 4 3 4 3 3" xfId="16761" xr:uid="{00000000-0005-0000-0000-0000A8410000}"/>
    <cellStyle name="常规 4 3 4 3 4" xfId="16762" xr:uid="{00000000-0005-0000-0000-0000A9410000}"/>
    <cellStyle name="常规 4 3 4 3 4 2" xfId="3014" xr:uid="{00000000-0005-0000-0000-0000F50B0000}"/>
    <cellStyle name="常规 4 3 4 3 5" xfId="16763" xr:uid="{00000000-0005-0000-0000-0000AA410000}"/>
    <cellStyle name="常规 4 3 4 3 6" xfId="15496" xr:uid="{00000000-0005-0000-0000-0000B73C0000}"/>
    <cellStyle name="常规 4 3 4 4" xfId="16765" xr:uid="{00000000-0005-0000-0000-0000AC410000}"/>
    <cellStyle name="常规 4 3 4 4 2" xfId="16766" xr:uid="{00000000-0005-0000-0000-0000AD410000}"/>
    <cellStyle name="常规 4 3 4 5" xfId="16768" xr:uid="{00000000-0005-0000-0000-0000AF410000}"/>
    <cellStyle name="常规 4 3 4 5 2" xfId="14587" xr:uid="{00000000-0005-0000-0000-00002A390000}"/>
    <cellStyle name="常规 4 3 4 6" xfId="16769" xr:uid="{00000000-0005-0000-0000-0000B0410000}"/>
    <cellStyle name="常规 4 3 4 7" xfId="16770" xr:uid="{00000000-0005-0000-0000-0000B1410000}"/>
    <cellStyle name="常规 4 3 5" xfId="16772" xr:uid="{00000000-0005-0000-0000-0000B3410000}"/>
    <cellStyle name="常规 4 3 5 2" xfId="2895" xr:uid="{00000000-0005-0000-0000-00007E0B0000}"/>
    <cellStyle name="常规 4 3 5 3" xfId="16774" xr:uid="{00000000-0005-0000-0000-0000B5410000}"/>
    <cellStyle name="常规 4 3 5 3 2" xfId="16775" xr:uid="{00000000-0005-0000-0000-0000B6410000}"/>
    <cellStyle name="常规 4 3 5 4" xfId="16778" xr:uid="{00000000-0005-0000-0000-0000B9410000}"/>
    <cellStyle name="常规 4 3 5 5" xfId="16780" xr:uid="{00000000-0005-0000-0000-0000BB410000}"/>
    <cellStyle name="常规 4 3 6" xfId="13555" xr:uid="{00000000-0005-0000-0000-000022350000}"/>
    <cellStyle name="常规 4 3 7" xfId="13564" xr:uid="{00000000-0005-0000-0000-00002B350000}"/>
    <cellStyle name="常规 4 3 7 2" xfId="16781" xr:uid="{00000000-0005-0000-0000-0000BC410000}"/>
    <cellStyle name="常规 4 3 8" xfId="6905" xr:uid="{00000000-0005-0000-0000-0000281B0000}"/>
    <cellStyle name="常规 4 3 9" xfId="6930" xr:uid="{00000000-0005-0000-0000-0000411B0000}"/>
    <cellStyle name="常规 4 4" xfId="16782" xr:uid="{00000000-0005-0000-0000-0000BD410000}"/>
    <cellStyle name="常规 4 4 2" xfId="16783" xr:uid="{00000000-0005-0000-0000-0000BE410000}"/>
    <cellStyle name="常规 4 4 2 2" xfId="16784" xr:uid="{00000000-0005-0000-0000-0000BF410000}"/>
    <cellStyle name="常规 4 4 2 2 2" xfId="11423" xr:uid="{00000000-0005-0000-0000-0000CE2C0000}"/>
    <cellStyle name="常规 4 4 2 2 2 2" xfId="11426" xr:uid="{00000000-0005-0000-0000-0000D12C0000}"/>
    <cellStyle name="常规 4 4 2 2 2 2 2" xfId="16785" xr:uid="{00000000-0005-0000-0000-0000C0410000}"/>
    <cellStyle name="常规 4 4 2 2 2 2 3" xfId="11065" xr:uid="{00000000-0005-0000-0000-0000682B0000}"/>
    <cellStyle name="常规 4 4 2 2 2 2 3 2" xfId="11067" xr:uid="{00000000-0005-0000-0000-00006A2B0000}"/>
    <cellStyle name="常规 4 4 2 2 2 2 4" xfId="11081" xr:uid="{00000000-0005-0000-0000-0000782B0000}"/>
    <cellStyle name="常规 4 4 2 2 2 3" xfId="16787" xr:uid="{00000000-0005-0000-0000-0000C2410000}"/>
    <cellStyle name="常规 4 4 2 2 2 4" xfId="16789" xr:uid="{00000000-0005-0000-0000-0000C4410000}"/>
    <cellStyle name="常规 4 4 2 2 2 4 2" xfId="16790" xr:uid="{00000000-0005-0000-0000-0000C5410000}"/>
    <cellStyle name="常规 4 4 2 2 2 5" xfId="16792" xr:uid="{00000000-0005-0000-0000-0000C7410000}"/>
    <cellStyle name="常规 4 4 2 2 2 6" xfId="16793" xr:uid="{00000000-0005-0000-0000-0000C8410000}"/>
    <cellStyle name="常规 4 4 2 2 3" xfId="11428" xr:uid="{00000000-0005-0000-0000-0000D32C0000}"/>
    <cellStyle name="常规 4 4 2 2 4" xfId="3523" xr:uid="{00000000-0005-0000-0000-0000F20D0000}"/>
    <cellStyle name="常规 4 4 2 2 4 2" xfId="16795" xr:uid="{00000000-0005-0000-0000-0000CA410000}"/>
    <cellStyle name="常规 4 4 2 2 5" xfId="3528" xr:uid="{00000000-0005-0000-0000-0000F70D0000}"/>
    <cellStyle name="常规 4 4 2 2 6" xfId="3538" xr:uid="{00000000-0005-0000-0000-0000010E0000}"/>
    <cellStyle name="常规 4 4 2 3" xfId="5818" xr:uid="{00000000-0005-0000-0000-0000E9160000}"/>
    <cellStyle name="常规 4 4 2 3 2" xfId="6338" xr:uid="{00000000-0005-0000-0000-0000F1180000}"/>
    <cellStyle name="常规 4 4 2 3 2 2" xfId="1699" xr:uid="{00000000-0005-0000-0000-0000D2060000}"/>
    <cellStyle name="常规 4 4 2 3 2 2 2" xfId="8244" xr:uid="{00000000-0005-0000-0000-000063200000}"/>
    <cellStyle name="常规 4 4 2 3 2 2 3" xfId="8265" xr:uid="{00000000-0005-0000-0000-000078200000}"/>
    <cellStyle name="常规 4 4 2 3 2 2 3 2" xfId="8268" xr:uid="{00000000-0005-0000-0000-00007B200000}"/>
    <cellStyle name="常规 4 4 2 3 2 2 4" xfId="8291" xr:uid="{00000000-0005-0000-0000-000092200000}"/>
    <cellStyle name="常规 4 4 2 3 2 3" xfId="1709" xr:uid="{00000000-0005-0000-0000-0000DC060000}"/>
    <cellStyle name="常规 4 4 2 3 2 4" xfId="6344" xr:uid="{00000000-0005-0000-0000-0000F7180000}"/>
    <cellStyle name="常规 4 4 2 3 2 4 2" xfId="8300" xr:uid="{00000000-0005-0000-0000-00009B200000}"/>
    <cellStyle name="常规 4 4 2 3 2 5" xfId="8302" xr:uid="{00000000-0005-0000-0000-00009D200000}"/>
    <cellStyle name="常规 4 4 2 3 2 6" xfId="8304" xr:uid="{00000000-0005-0000-0000-00009F200000}"/>
    <cellStyle name="常规 4 4 2 3 3" xfId="6347" xr:uid="{00000000-0005-0000-0000-0000FA180000}"/>
    <cellStyle name="常规 4 4 2 3 4" xfId="6349" xr:uid="{00000000-0005-0000-0000-0000FC180000}"/>
    <cellStyle name="常规 4 4 2 3 4 2" xfId="198" xr:uid="{00000000-0005-0000-0000-0000EE000000}"/>
    <cellStyle name="常规 4 4 2 3 5" xfId="6351" xr:uid="{00000000-0005-0000-0000-0000FE180000}"/>
    <cellStyle name="常规 4 4 2 3 6" xfId="6353" xr:uid="{00000000-0005-0000-0000-000000190000}"/>
    <cellStyle name="常规 4 4 2 4" xfId="4167" xr:uid="{00000000-0005-0000-0000-000076100000}"/>
    <cellStyle name="常规 4 4 2 4 2" xfId="16796" xr:uid="{00000000-0005-0000-0000-0000CB410000}"/>
    <cellStyle name="常规 4 4 2 5" xfId="4175" xr:uid="{00000000-0005-0000-0000-00007E100000}"/>
    <cellStyle name="常规 4 4 2 5 2" xfId="818" xr:uid="{00000000-0005-0000-0000-000061030000}"/>
    <cellStyle name="常规 4 4 2 6" xfId="4178" xr:uid="{00000000-0005-0000-0000-000081100000}"/>
    <cellStyle name="常规 4 4 2 7" xfId="4182" xr:uid="{00000000-0005-0000-0000-000085100000}"/>
    <cellStyle name="常规 4 4 3" xfId="16797" xr:uid="{00000000-0005-0000-0000-0000CC410000}"/>
    <cellStyle name="常规 4 4 3 2" xfId="16798" xr:uid="{00000000-0005-0000-0000-0000CD410000}"/>
    <cellStyle name="常规 4 4 3 2 2" xfId="11446" xr:uid="{00000000-0005-0000-0000-0000E52C0000}"/>
    <cellStyle name="常规 4 4 3 2 2 2" xfId="11449" xr:uid="{00000000-0005-0000-0000-0000E82C0000}"/>
    <cellStyle name="常规 4 4 3 2 2 3" xfId="16801" xr:uid="{00000000-0005-0000-0000-0000D0410000}"/>
    <cellStyle name="常规 4 4 3 2 2 3 2" xfId="8894" xr:uid="{00000000-0005-0000-0000-0000ED220000}"/>
    <cellStyle name="常规 4 4 3 2 2 4" xfId="16803" xr:uid="{00000000-0005-0000-0000-0000D2410000}"/>
    <cellStyle name="常规 4 4 3 2 3" xfId="11451" xr:uid="{00000000-0005-0000-0000-0000EA2C0000}"/>
    <cellStyle name="常规 4 4 3 2 4" xfId="11453" xr:uid="{00000000-0005-0000-0000-0000EC2C0000}"/>
    <cellStyle name="常规 4 4 3 2 4 2" xfId="16804" xr:uid="{00000000-0005-0000-0000-0000D3410000}"/>
    <cellStyle name="常规 4 4 3 2 5" xfId="16805" xr:uid="{00000000-0005-0000-0000-0000D4410000}"/>
    <cellStyle name="常规 4 4 3 2 6" xfId="16806" xr:uid="{00000000-0005-0000-0000-0000D5410000}"/>
    <cellStyle name="常规 4 4 3 3" xfId="6248" xr:uid="{00000000-0005-0000-0000-000097180000}"/>
    <cellStyle name="常规 4 4 3 4" xfId="16807" xr:uid="{00000000-0005-0000-0000-0000D6410000}"/>
    <cellStyle name="常规 4 4 3 4 2" xfId="16808" xr:uid="{00000000-0005-0000-0000-0000D7410000}"/>
    <cellStyle name="常规 4 4 3 5" xfId="16809" xr:uid="{00000000-0005-0000-0000-0000D8410000}"/>
    <cellStyle name="常规 4 4 3 6" xfId="8986" xr:uid="{00000000-0005-0000-0000-000049230000}"/>
    <cellStyle name="常规 4 4 4" xfId="16811" xr:uid="{00000000-0005-0000-0000-0000DA410000}"/>
    <cellStyle name="常规 4 4 4 2" xfId="16813" xr:uid="{00000000-0005-0000-0000-0000DC410000}"/>
    <cellStyle name="常规 4 4 4 3" xfId="6357" xr:uid="{00000000-0005-0000-0000-000004190000}"/>
    <cellStyle name="常规 4 4 4 3 2" xfId="16815" xr:uid="{00000000-0005-0000-0000-0000DE410000}"/>
    <cellStyle name="常规 4 4 4 4" xfId="16817" xr:uid="{00000000-0005-0000-0000-0000E0410000}"/>
    <cellStyle name="常规 4 4 4 5" xfId="16819" xr:uid="{00000000-0005-0000-0000-0000E2410000}"/>
    <cellStyle name="常规 4 4 5" xfId="16820" xr:uid="{00000000-0005-0000-0000-0000E3410000}"/>
    <cellStyle name="常规 4 4 6" xfId="16821" xr:uid="{00000000-0005-0000-0000-0000E4410000}"/>
    <cellStyle name="常规 4 4 6 2" xfId="16823" xr:uid="{00000000-0005-0000-0000-0000E6410000}"/>
    <cellStyle name="常规 4 4 7" xfId="10687" xr:uid="{00000000-0005-0000-0000-0000EE290000}"/>
    <cellStyle name="常规 4 4 8" xfId="6941" xr:uid="{00000000-0005-0000-0000-00004C1B0000}"/>
    <cellStyle name="常规 4 5" xfId="530" xr:uid="{00000000-0005-0000-0000-000041020000}"/>
    <cellStyle name="常规 4 5 2" xfId="16826" xr:uid="{00000000-0005-0000-0000-0000E9410000}"/>
    <cellStyle name="常规 4 5 2 2" xfId="16827" xr:uid="{00000000-0005-0000-0000-0000EA410000}"/>
    <cellStyle name="常规 4 5 2 2 2" xfId="16829" xr:uid="{00000000-0005-0000-0000-0000EC410000}"/>
    <cellStyle name="常规 4 5 2 2 2 2" xfId="16832" xr:uid="{00000000-0005-0000-0000-0000EF410000}"/>
    <cellStyle name="常规 4 5 2 2 2 2 2" xfId="5525" xr:uid="{00000000-0005-0000-0000-0000C4150000}"/>
    <cellStyle name="常规 4 5 2 2 2 2 3" xfId="5528" xr:uid="{00000000-0005-0000-0000-0000C7150000}"/>
    <cellStyle name="常规 4 5 2 2 2 2 3 2" xfId="16833" xr:uid="{00000000-0005-0000-0000-0000F0410000}"/>
    <cellStyle name="常规 4 5 2 2 2 2 4" xfId="16836" xr:uid="{00000000-0005-0000-0000-0000F3410000}"/>
    <cellStyle name="常规 4 5 2 2 2 3" xfId="16838" xr:uid="{00000000-0005-0000-0000-0000F5410000}"/>
    <cellStyle name="常规 4 5 2 2 2 4" xfId="16840" xr:uid="{00000000-0005-0000-0000-0000F7410000}"/>
    <cellStyle name="常规 4 5 2 2 2 4 2" xfId="16841" xr:uid="{00000000-0005-0000-0000-0000F8410000}"/>
    <cellStyle name="常规 4 5 2 2 2 5" xfId="16843" xr:uid="{00000000-0005-0000-0000-0000FA410000}"/>
    <cellStyle name="常规 4 5 2 2 2 6" xfId="16845" xr:uid="{00000000-0005-0000-0000-0000FC410000}"/>
    <cellStyle name="常规 4 5 2 2 3" xfId="16847" xr:uid="{00000000-0005-0000-0000-0000FE410000}"/>
    <cellStyle name="常规 4 5 2 2 4" xfId="3572" xr:uid="{00000000-0005-0000-0000-0000230E0000}"/>
    <cellStyle name="常规 4 5 2 2 4 2" xfId="5459" xr:uid="{00000000-0005-0000-0000-000082150000}"/>
    <cellStyle name="常规 4 5 2 2 5" xfId="3579" xr:uid="{00000000-0005-0000-0000-00002A0E0000}"/>
    <cellStyle name="常规 4 5 2 2 6" xfId="3583" xr:uid="{00000000-0005-0000-0000-00002E0E0000}"/>
    <cellStyle name="常规 4 5 2 3" xfId="5718" xr:uid="{00000000-0005-0000-0000-000085160000}"/>
    <cellStyle name="常规 4 5 2 3 2" xfId="5724" xr:uid="{00000000-0005-0000-0000-00008B160000}"/>
    <cellStyle name="常规 4 5 2 3 2 2" xfId="5396" xr:uid="{00000000-0005-0000-0000-000043150000}"/>
    <cellStyle name="常规 4 5 2 3 2 2 2" xfId="16850" xr:uid="{00000000-0005-0000-0000-000001420000}"/>
    <cellStyle name="常规 4 5 2 3 2 2 2 2" xfId="16851" xr:uid="{00000000-0005-0000-0000-000002420000}"/>
    <cellStyle name="常规 4 5 2 3 2 2 2 3" xfId="16852" xr:uid="{00000000-0005-0000-0000-000003420000}"/>
    <cellStyle name="常规 4 5 2 3 2 2 2 3 2" xfId="16853" xr:uid="{00000000-0005-0000-0000-000004420000}"/>
    <cellStyle name="常规 4 5 2 3 2 2 2 4" xfId="16854" xr:uid="{00000000-0005-0000-0000-000005420000}"/>
    <cellStyle name="常规 4 5 2 3 2 2 3" xfId="16855" xr:uid="{00000000-0005-0000-0000-000006420000}"/>
    <cellStyle name="常规 4 5 2 3 2 2 4" xfId="16856" xr:uid="{00000000-0005-0000-0000-000007420000}"/>
    <cellStyle name="常规 4 5 2 3 2 2 4 2" xfId="16857" xr:uid="{00000000-0005-0000-0000-000008420000}"/>
    <cellStyle name="常规 4 5 2 3 2 2 5" xfId="16858" xr:uid="{00000000-0005-0000-0000-000009420000}"/>
    <cellStyle name="常规 4 5 2 3 2 2 6" xfId="16859" xr:uid="{00000000-0005-0000-0000-00000A420000}"/>
    <cellStyle name="常规 4 5 2 3 2 3" xfId="6411" xr:uid="{00000000-0005-0000-0000-00003A190000}"/>
    <cellStyle name="常规 4 5 2 3 2 4" xfId="6418" xr:uid="{00000000-0005-0000-0000-000041190000}"/>
    <cellStyle name="常规 4 5 2 3 2 4 2" xfId="6595" xr:uid="{00000000-0005-0000-0000-0000F2190000}"/>
    <cellStyle name="常规 4 5 2 3 2 5" xfId="9910" xr:uid="{00000000-0005-0000-0000-0000E5260000}"/>
    <cellStyle name="常规 4 5 2 3 2 6" xfId="16863" xr:uid="{00000000-0005-0000-0000-00000E420000}"/>
    <cellStyle name="常规 4 5 2 3 3" xfId="4005" xr:uid="{00000000-0005-0000-0000-0000D40F0000}"/>
    <cellStyle name="常规 4 5 2 3 3 2" xfId="9936" xr:uid="{00000000-0005-0000-0000-0000FF260000}"/>
    <cellStyle name="常规 4 5 2 3 3 2 2" xfId="9939" xr:uid="{00000000-0005-0000-0000-000002270000}"/>
    <cellStyle name="常规 4 5 2 3 3 2 2 2" xfId="9942" xr:uid="{00000000-0005-0000-0000-000005270000}"/>
    <cellStyle name="常规 4 5 2 3 3 2 2 3" xfId="9948" xr:uid="{00000000-0005-0000-0000-00000B270000}"/>
    <cellStyle name="常规 4 5 2 3 3 2 2 3 2" xfId="16864" xr:uid="{00000000-0005-0000-0000-00000F420000}"/>
    <cellStyle name="常规 4 5 2 3 3 2 2 4" xfId="9950" xr:uid="{00000000-0005-0000-0000-00000D270000}"/>
    <cellStyle name="常规 4 5 2 3 3 2 3" xfId="9956" xr:uid="{00000000-0005-0000-0000-000013270000}"/>
    <cellStyle name="常规 4 5 2 3 3 2 4" xfId="9960" xr:uid="{00000000-0005-0000-0000-000017270000}"/>
    <cellStyle name="常规 4 5 2 3 3 2 4 2" xfId="9962" xr:uid="{00000000-0005-0000-0000-000019270000}"/>
    <cellStyle name="常规 4 5 2 3 3 2 5" xfId="9964" xr:uid="{00000000-0005-0000-0000-00001B270000}"/>
    <cellStyle name="常规 4 5 2 3 3 2 6" xfId="9966" xr:uid="{00000000-0005-0000-0000-00001D270000}"/>
    <cellStyle name="常规 4 5 2 3 3 3" xfId="9968" xr:uid="{00000000-0005-0000-0000-00001F270000}"/>
    <cellStyle name="常规 4 5 2 3 3 4" xfId="9974" xr:uid="{00000000-0005-0000-0000-000025270000}"/>
    <cellStyle name="常规 4 5 2 3 3 4 2" xfId="9977" xr:uid="{00000000-0005-0000-0000-000028270000}"/>
    <cellStyle name="常规 4 5 2 3 3 5" xfId="6913" xr:uid="{00000000-0005-0000-0000-0000301B0000}"/>
    <cellStyle name="常规 4 5 2 3 3 6" xfId="9981" xr:uid="{00000000-0005-0000-0000-00002C270000}"/>
    <cellStyle name="常规 4 5 2 3 4" xfId="5474" xr:uid="{00000000-0005-0000-0000-000091150000}"/>
    <cellStyle name="常规 4 5 2 3 4 2" xfId="4471" xr:uid="{00000000-0005-0000-0000-0000A6110000}"/>
    <cellStyle name="常规 4 5 2 3 5" xfId="5484" xr:uid="{00000000-0005-0000-0000-00009B150000}"/>
    <cellStyle name="常规 4 5 2 3 5 2" xfId="16865" xr:uid="{00000000-0005-0000-0000-000010420000}"/>
    <cellStyle name="常规 4 5 2 3 6" xfId="5487" xr:uid="{00000000-0005-0000-0000-00009E150000}"/>
    <cellStyle name="常规 4 5 2 3 7" xfId="5023" xr:uid="{00000000-0005-0000-0000-0000CE130000}"/>
    <cellStyle name="常规 4 5 2 4" xfId="5729" xr:uid="{00000000-0005-0000-0000-000090160000}"/>
    <cellStyle name="常规 4 5 2 4 2" xfId="16145" xr:uid="{00000000-0005-0000-0000-0000403F0000}"/>
    <cellStyle name="常规 4 5 2 5" xfId="6171" xr:uid="{00000000-0005-0000-0000-00004A180000}"/>
    <cellStyle name="常规 4 5 2 5 2" xfId="6422" xr:uid="{00000000-0005-0000-0000-000045190000}"/>
    <cellStyle name="常规 4 5 2 6" xfId="6178" xr:uid="{00000000-0005-0000-0000-000051180000}"/>
    <cellStyle name="常规 4 5 2 7" xfId="6426" xr:uid="{00000000-0005-0000-0000-000049190000}"/>
    <cellStyle name="常规 4 5 3" xfId="16868" xr:uid="{00000000-0005-0000-0000-000013420000}"/>
    <cellStyle name="常规 4 5 3 2" xfId="16869" xr:uid="{00000000-0005-0000-0000-000014420000}"/>
    <cellStyle name="常规 4 5 3 2 2" xfId="16870" xr:uid="{00000000-0005-0000-0000-000015420000}"/>
    <cellStyle name="常规 4 5 3 2 2 2" xfId="16871" xr:uid="{00000000-0005-0000-0000-000016420000}"/>
    <cellStyle name="常规 4 5 3 2 2 3" xfId="16873" xr:uid="{00000000-0005-0000-0000-000018420000}"/>
    <cellStyle name="常规 4 5 3 2 2 3 2" xfId="16874" xr:uid="{00000000-0005-0000-0000-000019420000}"/>
    <cellStyle name="常规 4 5 3 2 2 4" xfId="16875" xr:uid="{00000000-0005-0000-0000-00001A420000}"/>
    <cellStyle name="常规 4 5 3 2 3" xfId="16877" xr:uid="{00000000-0005-0000-0000-00001C420000}"/>
    <cellStyle name="常规 4 5 3 2 4" xfId="6272" xr:uid="{00000000-0005-0000-0000-0000AF180000}"/>
    <cellStyle name="常规 4 5 3 2 4 2" xfId="6274" xr:uid="{00000000-0005-0000-0000-0000B1180000}"/>
    <cellStyle name="常规 4 5 3 2 5" xfId="6282" xr:uid="{00000000-0005-0000-0000-0000B9180000}"/>
    <cellStyle name="常规 4 5 3 2 6" xfId="641" xr:uid="{00000000-0005-0000-0000-0000B0020000}"/>
    <cellStyle name="常规 4 5 3 3" xfId="6428" xr:uid="{00000000-0005-0000-0000-00004B190000}"/>
    <cellStyle name="常规 4 5 3 4" xfId="16878" xr:uid="{00000000-0005-0000-0000-00001D420000}"/>
    <cellStyle name="常规 4 5 3 4 2" xfId="16221" xr:uid="{00000000-0005-0000-0000-00008C3F0000}"/>
    <cellStyle name="常规 4 5 3 5" xfId="16879" xr:uid="{00000000-0005-0000-0000-00001E420000}"/>
    <cellStyle name="常规 4 5 3 6" xfId="16880" xr:uid="{00000000-0005-0000-0000-00001F420000}"/>
    <cellStyle name="常规 4 5 4" xfId="16881" xr:uid="{00000000-0005-0000-0000-000020420000}"/>
    <cellStyle name="常规 4 5 4 2" xfId="16882" xr:uid="{00000000-0005-0000-0000-000021420000}"/>
    <cellStyle name="常规 4 5 4 2 2" xfId="16883" xr:uid="{00000000-0005-0000-0000-000022420000}"/>
    <cellStyle name="常规 4 5 4 2 2 2" xfId="16884" xr:uid="{00000000-0005-0000-0000-000023420000}"/>
    <cellStyle name="常规 4 5 4 2 2 3" xfId="16886" xr:uid="{00000000-0005-0000-0000-000025420000}"/>
    <cellStyle name="常规 4 5 4 2 2 3 2" xfId="16888" xr:uid="{00000000-0005-0000-0000-000027420000}"/>
    <cellStyle name="常规 4 5 4 2 2 4" xfId="16889" xr:uid="{00000000-0005-0000-0000-000028420000}"/>
    <cellStyle name="常规 4 5 4 2 3" xfId="16891" xr:uid="{00000000-0005-0000-0000-00002A420000}"/>
    <cellStyle name="常规 4 5 4 2 4" xfId="16893" xr:uid="{00000000-0005-0000-0000-00002C420000}"/>
    <cellStyle name="常规 4 5 4 2 4 2" xfId="16894" xr:uid="{00000000-0005-0000-0000-00002D420000}"/>
    <cellStyle name="常规 4 5 4 2 5" xfId="16896" xr:uid="{00000000-0005-0000-0000-00002F420000}"/>
    <cellStyle name="常规 4 5 4 2 6" xfId="16897" xr:uid="{00000000-0005-0000-0000-000030420000}"/>
    <cellStyle name="常规 4 5 4 3" xfId="6431" xr:uid="{00000000-0005-0000-0000-00004E190000}"/>
    <cellStyle name="常规 4 5 4 4" xfId="7395" xr:uid="{00000000-0005-0000-0000-0000121D0000}"/>
    <cellStyle name="常规 4 5 4 4 2" xfId="16240" xr:uid="{00000000-0005-0000-0000-00009F3F0000}"/>
    <cellStyle name="常规 4 5 4 5" xfId="16898" xr:uid="{00000000-0005-0000-0000-000031420000}"/>
    <cellStyle name="常规 4 5 4 6" xfId="16899" xr:uid="{00000000-0005-0000-0000-000032420000}"/>
    <cellStyle name="常规 4 5 5" xfId="16900" xr:uid="{00000000-0005-0000-0000-000033420000}"/>
    <cellStyle name="常规 4 5 5 2" xfId="16901" xr:uid="{00000000-0005-0000-0000-000034420000}"/>
    <cellStyle name="常规 4 5 5 3" xfId="16902" xr:uid="{00000000-0005-0000-0000-000035420000}"/>
    <cellStyle name="常规 4 5 5 3 2" xfId="16903" xr:uid="{00000000-0005-0000-0000-000036420000}"/>
    <cellStyle name="常规 4 5 5 4" xfId="16905" xr:uid="{00000000-0005-0000-0000-000038420000}"/>
    <cellStyle name="常规 4 5 5 5" xfId="16907" xr:uid="{00000000-0005-0000-0000-00003A420000}"/>
    <cellStyle name="常规 4 5 6" xfId="13568" xr:uid="{00000000-0005-0000-0000-00002F350000}"/>
    <cellStyle name="常规 4 5 7" xfId="14288" xr:uid="{00000000-0005-0000-0000-0000FF370000}"/>
    <cellStyle name="常规 4 5 7 2" xfId="14291" xr:uid="{00000000-0005-0000-0000-000002380000}"/>
    <cellStyle name="常规 4 5 8" xfId="6945" xr:uid="{00000000-0005-0000-0000-0000501B0000}"/>
    <cellStyle name="常规 4 5 9" xfId="14297" xr:uid="{00000000-0005-0000-0000-000008380000}"/>
    <cellStyle name="常规 4 6" xfId="915" xr:uid="{00000000-0005-0000-0000-0000C2030000}"/>
    <cellStyle name="常规 4 6 2" xfId="16911" xr:uid="{00000000-0005-0000-0000-00003E420000}"/>
    <cellStyle name="常规 4 6 2 2" xfId="16912" xr:uid="{00000000-0005-0000-0000-00003F420000}"/>
    <cellStyle name="常规 4 6 2 2 2" xfId="4260" xr:uid="{00000000-0005-0000-0000-0000D3100000}"/>
    <cellStyle name="常规 4 6 2 2 2 2" xfId="16913" xr:uid="{00000000-0005-0000-0000-000040420000}"/>
    <cellStyle name="常规 4 6 2 2 2 2 2" xfId="16914" xr:uid="{00000000-0005-0000-0000-000041420000}"/>
    <cellStyle name="常规 4 6 2 2 2 2 3" xfId="16915" xr:uid="{00000000-0005-0000-0000-000042420000}"/>
    <cellStyle name="常规 4 6 2 2 2 2 3 2" xfId="16916" xr:uid="{00000000-0005-0000-0000-000043420000}"/>
    <cellStyle name="常规 4 6 2 2 2 2 4" xfId="16919" xr:uid="{00000000-0005-0000-0000-000046420000}"/>
    <cellStyle name="常规 4 6 2 2 2 3" xfId="16920" xr:uid="{00000000-0005-0000-0000-000047420000}"/>
    <cellStyle name="常规 4 6 2 2 2 4" xfId="16921" xr:uid="{00000000-0005-0000-0000-000048420000}"/>
    <cellStyle name="常规 4 6 2 2 2 4 2" xfId="16922" xr:uid="{00000000-0005-0000-0000-000049420000}"/>
    <cellStyle name="常规 4 6 2 2 2 5" xfId="16923" xr:uid="{00000000-0005-0000-0000-00004A420000}"/>
    <cellStyle name="常规 4 6 2 2 2 6" xfId="16925" xr:uid="{00000000-0005-0000-0000-00004C420000}"/>
    <cellStyle name="常规 4 6 2 2 3" xfId="16926" xr:uid="{00000000-0005-0000-0000-00004D420000}"/>
    <cellStyle name="常规 4 6 2 2 4" xfId="16927" xr:uid="{00000000-0005-0000-0000-00004E420000}"/>
    <cellStyle name="常规 4 6 2 2 4 2" xfId="16928" xr:uid="{00000000-0005-0000-0000-00004F420000}"/>
    <cellStyle name="常规 4 6 2 2 5" xfId="16929" xr:uid="{00000000-0005-0000-0000-000050420000}"/>
    <cellStyle name="常规 4 6 2 2 6" xfId="15167" xr:uid="{00000000-0005-0000-0000-00006E3B0000}"/>
    <cellStyle name="常规 4 6 2 3" xfId="16930" xr:uid="{00000000-0005-0000-0000-000051420000}"/>
    <cellStyle name="常规 4 6 2 3 2" xfId="16931" xr:uid="{00000000-0005-0000-0000-000052420000}"/>
    <cellStyle name="常规 4 6 2 3 2 2" xfId="16932" xr:uid="{00000000-0005-0000-0000-000053420000}"/>
    <cellStyle name="常规 4 6 2 3 2 2 2" xfId="16933" xr:uid="{00000000-0005-0000-0000-000054420000}"/>
    <cellStyle name="常规 4 6 2 3 2 2 2 2" xfId="16934" xr:uid="{00000000-0005-0000-0000-000055420000}"/>
    <cellStyle name="常规 4 6 2 3 2 2 2 3" xfId="16935" xr:uid="{00000000-0005-0000-0000-000056420000}"/>
    <cellStyle name="常规 4 6 2 3 2 2 2 3 2" xfId="16936" xr:uid="{00000000-0005-0000-0000-000057420000}"/>
    <cellStyle name="常规 4 6 2 3 2 2 2 4" xfId="16937" xr:uid="{00000000-0005-0000-0000-000058420000}"/>
    <cellStyle name="常规 4 6 2 3 2 2 3" xfId="16938" xr:uid="{00000000-0005-0000-0000-000059420000}"/>
    <cellStyle name="常规 4 6 2 3 2 2 4" xfId="16940" xr:uid="{00000000-0005-0000-0000-00005B420000}"/>
    <cellStyle name="常规 4 6 2 3 2 2 4 2" xfId="16941" xr:uid="{00000000-0005-0000-0000-00005C420000}"/>
    <cellStyle name="常规 4 6 2 3 2 2 5" xfId="16942" xr:uid="{00000000-0005-0000-0000-00005D420000}"/>
    <cellStyle name="常规 4 6 2 3 2 2 6" xfId="16943" xr:uid="{00000000-0005-0000-0000-00005E420000}"/>
    <cellStyle name="常规 4 6 2 3 2 3" xfId="16944" xr:uid="{00000000-0005-0000-0000-00005F420000}"/>
    <cellStyle name="常规 4 6 2 3 2 4" xfId="16946" xr:uid="{00000000-0005-0000-0000-000061420000}"/>
    <cellStyle name="常规 4 6 2 3 2 4 2" xfId="16948" xr:uid="{00000000-0005-0000-0000-000063420000}"/>
    <cellStyle name="常规 4 6 2 3 2 5" xfId="16950" xr:uid="{00000000-0005-0000-0000-000065420000}"/>
    <cellStyle name="常规 4 6 2 3 2 6" xfId="16953" xr:uid="{00000000-0005-0000-0000-000068420000}"/>
    <cellStyle name="常规 4 6 2 3 3" xfId="16954" xr:uid="{00000000-0005-0000-0000-000069420000}"/>
    <cellStyle name="常规 4 6 2 3 3 2" xfId="16956" xr:uid="{00000000-0005-0000-0000-00006B420000}"/>
    <cellStyle name="常规 4 6 2 3 3 2 2" xfId="7350" xr:uid="{00000000-0005-0000-0000-0000E51C0000}"/>
    <cellStyle name="常规 4 6 2 3 3 2 2 2" xfId="7353" xr:uid="{00000000-0005-0000-0000-0000E81C0000}"/>
    <cellStyle name="常规 4 6 2 3 3 2 2 3" xfId="7363" xr:uid="{00000000-0005-0000-0000-0000F21C0000}"/>
    <cellStyle name="常规 4 6 2 3 3 2 2 3 2" xfId="16957" xr:uid="{00000000-0005-0000-0000-00006C420000}"/>
    <cellStyle name="常规 4 6 2 3 3 2 2 4" xfId="7365" xr:uid="{00000000-0005-0000-0000-0000F41C0000}"/>
    <cellStyle name="常规 4 6 2 3 3 2 3" xfId="7370" xr:uid="{00000000-0005-0000-0000-0000F91C0000}"/>
    <cellStyle name="常规 4 6 2 3 3 2 4" xfId="7375" xr:uid="{00000000-0005-0000-0000-0000FE1C0000}"/>
    <cellStyle name="常规 4 6 2 3 3 2 4 2" xfId="7377" xr:uid="{00000000-0005-0000-0000-0000001D0000}"/>
    <cellStyle name="常规 4 6 2 3 3 2 5" xfId="7379" xr:uid="{00000000-0005-0000-0000-0000021D0000}"/>
    <cellStyle name="常规 4 6 2 3 3 2 6" xfId="7381" xr:uid="{00000000-0005-0000-0000-0000041D0000}"/>
    <cellStyle name="常规 4 6 2 3 3 3" xfId="16961" xr:uid="{00000000-0005-0000-0000-000070420000}"/>
    <cellStyle name="常规 4 6 2 3 3 4" xfId="16966" xr:uid="{00000000-0005-0000-0000-000075420000}"/>
    <cellStyle name="常规 4 6 2 3 3 4 2" xfId="16970" xr:uid="{00000000-0005-0000-0000-000079420000}"/>
    <cellStyle name="常规 4 6 2 3 3 5" xfId="16974" xr:uid="{00000000-0005-0000-0000-00007D420000}"/>
    <cellStyle name="常规 4 6 2 3 3 6" xfId="4258" xr:uid="{00000000-0005-0000-0000-0000D1100000}"/>
    <cellStyle name="常规 4 6 2 3 4" xfId="16975" xr:uid="{00000000-0005-0000-0000-00007E420000}"/>
    <cellStyle name="常规 4 6 2 3 4 2" xfId="16976" xr:uid="{00000000-0005-0000-0000-00007F420000}"/>
    <cellStyle name="常规 4 6 2 3 5" xfId="16977" xr:uid="{00000000-0005-0000-0000-000080420000}"/>
    <cellStyle name="常规 4 6 2 3 5 2" xfId="16978" xr:uid="{00000000-0005-0000-0000-000081420000}"/>
    <cellStyle name="常规 4 6 2 3 6" xfId="16979" xr:uid="{00000000-0005-0000-0000-000082420000}"/>
    <cellStyle name="常规 4 6 2 3 7" xfId="16980" xr:uid="{00000000-0005-0000-0000-000083420000}"/>
    <cellStyle name="常规 4 6 2 4" xfId="15076" xr:uid="{00000000-0005-0000-0000-0000133B0000}"/>
    <cellStyle name="常规 4 6 2 4 2" xfId="16275" xr:uid="{00000000-0005-0000-0000-0000C23F0000}"/>
    <cellStyle name="常规 4 6 2 5" xfId="16981" xr:uid="{00000000-0005-0000-0000-000084420000}"/>
    <cellStyle name="常规 4 6 2 5 2" xfId="16322" xr:uid="{00000000-0005-0000-0000-0000F13F0000}"/>
    <cellStyle name="常规 4 6 2 6" xfId="16982" xr:uid="{00000000-0005-0000-0000-000085420000}"/>
    <cellStyle name="常规 4 6 2 7" xfId="16983" xr:uid="{00000000-0005-0000-0000-000086420000}"/>
    <cellStyle name="常规 4 6 3" xfId="16986" xr:uid="{00000000-0005-0000-0000-000089420000}"/>
    <cellStyle name="常规 4 6 3 2" xfId="16987" xr:uid="{00000000-0005-0000-0000-00008A420000}"/>
    <cellStyle name="常规 4 6 3 2 2" xfId="16988" xr:uid="{00000000-0005-0000-0000-00008B420000}"/>
    <cellStyle name="常规 4 6 3 2 2 2" xfId="16989" xr:uid="{00000000-0005-0000-0000-00008C420000}"/>
    <cellStyle name="常规 4 6 3 2 2 3" xfId="16991" xr:uid="{00000000-0005-0000-0000-00008E420000}"/>
    <cellStyle name="常规 4 6 3 2 2 3 2" xfId="16992" xr:uid="{00000000-0005-0000-0000-00008F420000}"/>
    <cellStyle name="常规 4 6 3 2 2 4" xfId="16993" xr:uid="{00000000-0005-0000-0000-000090420000}"/>
    <cellStyle name="常规 4 6 3 2 3" xfId="16994" xr:uid="{00000000-0005-0000-0000-000091420000}"/>
    <cellStyle name="常规 4 6 3 2 4" xfId="16995" xr:uid="{00000000-0005-0000-0000-000092420000}"/>
    <cellStyle name="常规 4 6 3 2 4 2" xfId="16996" xr:uid="{00000000-0005-0000-0000-000093420000}"/>
    <cellStyle name="常规 4 6 3 2 5" xfId="16997" xr:uid="{00000000-0005-0000-0000-000094420000}"/>
    <cellStyle name="常规 4 6 3 2 6" xfId="15189" xr:uid="{00000000-0005-0000-0000-0000843B0000}"/>
    <cellStyle name="常规 4 6 3 3" xfId="16998" xr:uid="{00000000-0005-0000-0000-000095420000}"/>
    <cellStyle name="常规 4 6 3 4" xfId="16999" xr:uid="{00000000-0005-0000-0000-000096420000}"/>
    <cellStyle name="常规 4 6 3 4 2" xfId="16345" xr:uid="{00000000-0005-0000-0000-000008400000}"/>
    <cellStyle name="常规 4 6 3 5" xfId="17000" xr:uid="{00000000-0005-0000-0000-000097420000}"/>
    <cellStyle name="常规 4 6 3 6" xfId="17001" xr:uid="{00000000-0005-0000-0000-000098420000}"/>
    <cellStyle name="常规 4 6 4" xfId="17002" xr:uid="{00000000-0005-0000-0000-000099420000}"/>
    <cellStyle name="常规 4 6 4 2" xfId="17003" xr:uid="{00000000-0005-0000-0000-00009A420000}"/>
    <cellStyle name="常规 4 6 4 2 2" xfId="17004" xr:uid="{00000000-0005-0000-0000-00009B420000}"/>
    <cellStyle name="常规 4 6 4 2 2 2" xfId="17005" xr:uid="{00000000-0005-0000-0000-00009C420000}"/>
    <cellStyle name="常规 4 6 4 2 2 3" xfId="17007" xr:uid="{00000000-0005-0000-0000-00009E420000}"/>
    <cellStyle name="常规 4 6 4 2 2 3 2" xfId="4148" xr:uid="{00000000-0005-0000-0000-000063100000}"/>
    <cellStyle name="常规 4 6 4 2 2 4" xfId="17008" xr:uid="{00000000-0005-0000-0000-00009F420000}"/>
    <cellStyle name="常规 4 6 4 2 3" xfId="8979" xr:uid="{00000000-0005-0000-0000-000042230000}"/>
    <cellStyle name="常规 4 6 4 2 4" xfId="8990" xr:uid="{00000000-0005-0000-0000-00004D230000}"/>
    <cellStyle name="常规 4 6 4 2 4 2" xfId="17009" xr:uid="{00000000-0005-0000-0000-0000A0420000}"/>
    <cellStyle name="常规 4 6 4 2 5" xfId="8992" xr:uid="{00000000-0005-0000-0000-00004F230000}"/>
    <cellStyle name="常规 4 6 4 2 6" xfId="8996" xr:uid="{00000000-0005-0000-0000-000053230000}"/>
    <cellStyle name="常规 4 6 4 3" xfId="3119" xr:uid="{00000000-0005-0000-0000-00005E0C0000}"/>
    <cellStyle name="常规 4 6 4 4" xfId="17010" xr:uid="{00000000-0005-0000-0000-0000A1420000}"/>
    <cellStyle name="常规 4 6 4 4 2" xfId="16365" xr:uid="{00000000-0005-0000-0000-00001C400000}"/>
    <cellStyle name="常规 4 6 4 5" xfId="17011" xr:uid="{00000000-0005-0000-0000-0000A2420000}"/>
    <cellStyle name="常规 4 6 4 6" xfId="17012" xr:uid="{00000000-0005-0000-0000-0000A3420000}"/>
    <cellStyle name="常规 4 6 5" xfId="17013" xr:uid="{00000000-0005-0000-0000-0000A4420000}"/>
    <cellStyle name="常规 4 6 5 2" xfId="17014" xr:uid="{00000000-0005-0000-0000-0000A5420000}"/>
    <cellStyle name="常规 4 6 5 3" xfId="17015" xr:uid="{00000000-0005-0000-0000-0000A6420000}"/>
    <cellStyle name="常规 4 6 5 3 2" xfId="17016" xr:uid="{00000000-0005-0000-0000-0000A7420000}"/>
    <cellStyle name="常规 4 6 5 4" xfId="17017" xr:uid="{00000000-0005-0000-0000-0000A8420000}"/>
    <cellStyle name="常规 4 6 5 5" xfId="17018" xr:uid="{00000000-0005-0000-0000-0000A9420000}"/>
    <cellStyle name="常规 4 6 6" xfId="17019" xr:uid="{00000000-0005-0000-0000-0000AA420000}"/>
    <cellStyle name="常规 4 6 7" xfId="17020" xr:uid="{00000000-0005-0000-0000-0000AB420000}"/>
    <cellStyle name="常规 4 6 7 2" xfId="17021" xr:uid="{00000000-0005-0000-0000-0000AC420000}"/>
    <cellStyle name="常规 4 6 8" xfId="17022" xr:uid="{00000000-0005-0000-0000-0000AD420000}"/>
    <cellStyle name="常规 4 6 9" xfId="17023" xr:uid="{00000000-0005-0000-0000-0000AE420000}"/>
    <cellStyle name="常规 4 7" xfId="594" xr:uid="{00000000-0005-0000-0000-000081020000}"/>
    <cellStyle name="常规 4 7 2" xfId="14816" xr:uid="{00000000-0005-0000-0000-00000F3A0000}"/>
    <cellStyle name="常规 4 7 2 2" xfId="14818" xr:uid="{00000000-0005-0000-0000-0000113A0000}"/>
    <cellStyle name="常规 4 7 2 2 2" xfId="2048" xr:uid="{00000000-0005-0000-0000-00002F080000}"/>
    <cellStyle name="常规 4 7 2 2 2 2" xfId="5827" xr:uid="{00000000-0005-0000-0000-0000F2160000}"/>
    <cellStyle name="常规 4 7 2 2 2 2 2" xfId="17024" xr:uid="{00000000-0005-0000-0000-0000AF420000}"/>
    <cellStyle name="常规 4 7 2 2 2 2 3" xfId="17025" xr:uid="{00000000-0005-0000-0000-0000B0420000}"/>
    <cellStyle name="常规 4 7 2 2 2 2 3 2" xfId="17026" xr:uid="{00000000-0005-0000-0000-0000B1420000}"/>
    <cellStyle name="常规 4 7 2 2 2 2 4" xfId="17028" xr:uid="{00000000-0005-0000-0000-0000B3420000}"/>
    <cellStyle name="常规 4 7 2 2 2 3" xfId="17029" xr:uid="{00000000-0005-0000-0000-0000B4420000}"/>
    <cellStyle name="常规 4 7 2 2 2 4" xfId="17030" xr:uid="{00000000-0005-0000-0000-0000B5420000}"/>
    <cellStyle name="常规 4 7 2 2 2 4 2" xfId="17031" xr:uid="{00000000-0005-0000-0000-0000B6420000}"/>
    <cellStyle name="常规 4 7 2 2 2 5" xfId="17032" xr:uid="{00000000-0005-0000-0000-0000B7420000}"/>
    <cellStyle name="常规 4 7 2 2 2 6" xfId="17034" xr:uid="{00000000-0005-0000-0000-0000B9420000}"/>
    <cellStyle name="常规 4 7 2 2 3" xfId="5832" xr:uid="{00000000-0005-0000-0000-0000F7160000}"/>
    <cellStyle name="常规 4 7 2 2 4" xfId="5837" xr:uid="{00000000-0005-0000-0000-0000FC160000}"/>
    <cellStyle name="常规 4 7 2 2 4 2" xfId="17035" xr:uid="{00000000-0005-0000-0000-0000BA420000}"/>
    <cellStyle name="常规 4 7 2 2 5" xfId="17037" xr:uid="{00000000-0005-0000-0000-0000BC420000}"/>
    <cellStyle name="常规 4 7 2 2 6" xfId="17040" xr:uid="{00000000-0005-0000-0000-0000BF420000}"/>
    <cellStyle name="常规 4 7 2 3" xfId="14822" xr:uid="{00000000-0005-0000-0000-0000153A0000}"/>
    <cellStyle name="常规 4 7 2 3 2" xfId="17041" xr:uid="{00000000-0005-0000-0000-0000C0420000}"/>
    <cellStyle name="常规 4 7 2 3 2 2" xfId="17042" xr:uid="{00000000-0005-0000-0000-0000C1420000}"/>
    <cellStyle name="常规 4 7 2 3 2 2 2" xfId="17043" xr:uid="{00000000-0005-0000-0000-0000C2420000}"/>
    <cellStyle name="常规 4 7 2 3 2 2 2 2" xfId="3095" xr:uid="{00000000-0005-0000-0000-0000460C0000}"/>
    <cellStyle name="常规 4 7 2 3 2 2 2 3" xfId="3101" xr:uid="{00000000-0005-0000-0000-00004C0C0000}"/>
    <cellStyle name="常规 4 7 2 3 2 2 2 3 2" xfId="3104" xr:uid="{00000000-0005-0000-0000-00004F0C0000}"/>
    <cellStyle name="常规 4 7 2 3 2 2 2 4" xfId="3106" xr:uid="{00000000-0005-0000-0000-0000510C0000}"/>
    <cellStyle name="常规 4 7 2 3 2 2 3" xfId="17044" xr:uid="{00000000-0005-0000-0000-0000C3420000}"/>
    <cellStyle name="常规 4 7 2 3 2 2 4" xfId="17045" xr:uid="{00000000-0005-0000-0000-0000C4420000}"/>
    <cellStyle name="常规 4 7 2 3 2 2 4 2" xfId="3457" xr:uid="{00000000-0005-0000-0000-0000B00D0000}"/>
    <cellStyle name="常规 4 7 2 3 2 2 5" xfId="17046" xr:uid="{00000000-0005-0000-0000-0000C5420000}"/>
    <cellStyle name="常规 4 7 2 3 2 2 6" xfId="17047" xr:uid="{00000000-0005-0000-0000-0000C6420000}"/>
    <cellStyle name="常规 4 7 2 3 2 3" xfId="17048" xr:uid="{00000000-0005-0000-0000-0000C7420000}"/>
    <cellStyle name="常规 4 7 2 3 2 4" xfId="17050" xr:uid="{00000000-0005-0000-0000-0000C9420000}"/>
    <cellStyle name="常规 4 7 2 3 2 4 2" xfId="17052" xr:uid="{00000000-0005-0000-0000-0000CB420000}"/>
    <cellStyle name="常规 4 7 2 3 2 5" xfId="17054" xr:uid="{00000000-0005-0000-0000-0000CD420000}"/>
    <cellStyle name="常规 4 7 2 3 2 6" xfId="17057" xr:uid="{00000000-0005-0000-0000-0000D0420000}"/>
    <cellStyle name="常规 4 7 2 3 3" xfId="17060" xr:uid="{00000000-0005-0000-0000-0000D3420000}"/>
    <cellStyle name="常规 4 7 2 3 3 2" xfId="17063" xr:uid="{00000000-0005-0000-0000-0000D6420000}"/>
    <cellStyle name="常规 4 7 2 3 3 2 2" xfId="15177" xr:uid="{00000000-0005-0000-0000-0000783B0000}"/>
    <cellStyle name="常规 4 7 2 3 3 2 2 2" xfId="17064" xr:uid="{00000000-0005-0000-0000-0000D7420000}"/>
    <cellStyle name="常规 4 7 2 3 3 2 2 3" xfId="17065" xr:uid="{00000000-0005-0000-0000-0000D8420000}"/>
    <cellStyle name="常规 4 7 2 3 3 2 2 3 2" xfId="17066" xr:uid="{00000000-0005-0000-0000-0000D9420000}"/>
    <cellStyle name="常规 4 7 2 3 3 2 2 4" xfId="17067" xr:uid="{00000000-0005-0000-0000-0000DA420000}"/>
    <cellStyle name="常规 4 7 2 3 3 2 3" xfId="15180" xr:uid="{00000000-0005-0000-0000-00007B3B0000}"/>
    <cellStyle name="常规 4 7 2 3 3 2 4" xfId="14339" xr:uid="{00000000-0005-0000-0000-000032380000}"/>
    <cellStyle name="常规 4 7 2 3 3 2 4 2" xfId="6549" xr:uid="{00000000-0005-0000-0000-0000C4190000}"/>
    <cellStyle name="常规 4 7 2 3 3 2 5" xfId="17069" xr:uid="{00000000-0005-0000-0000-0000DC420000}"/>
    <cellStyle name="常规 4 7 2 3 3 2 6" xfId="17071" xr:uid="{00000000-0005-0000-0000-0000DE420000}"/>
    <cellStyle name="常规 4 7 2 3 3 3" xfId="17074" xr:uid="{00000000-0005-0000-0000-0000E1420000}"/>
    <cellStyle name="常规 4 7 2 3 3 4" xfId="4676" xr:uid="{00000000-0005-0000-0000-000073120000}"/>
    <cellStyle name="常规 4 7 2 3 3 4 2" xfId="17077" xr:uid="{00000000-0005-0000-0000-0000E4420000}"/>
    <cellStyle name="常规 4 7 2 3 3 5" xfId="17080" xr:uid="{00000000-0005-0000-0000-0000E7420000}"/>
    <cellStyle name="常规 4 7 2 3 3 6" xfId="17083" xr:uid="{00000000-0005-0000-0000-0000EA420000}"/>
    <cellStyle name="常规 4 7 2 3 4" xfId="17085" xr:uid="{00000000-0005-0000-0000-0000EC420000}"/>
    <cellStyle name="常规 4 7 2 3 4 2" xfId="17086" xr:uid="{00000000-0005-0000-0000-0000ED420000}"/>
    <cellStyle name="常规 4 7 2 3 5" xfId="17088" xr:uid="{00000000-0005-0000-0000-0000EF420000}"/>
    <cellStyle name="常规 4 7 2 3 5 2" xfId="17091" xr:uid="{00000000-0005-0000-0000-0000F2420000}"/>
    <cellStyle name="常规 4 7 2 3 6" xfId="17093" xr:uid="{00000000-0005-0000-0000-0000F4420000}"/>
    <cellStyle name="常规 4 7 2 3 7" xfId="17095" xr:uid="{00000000-0005-0000-0000-0000F6420000}"/>
    <cellStyle name="常规 4 7 2 4" xfId="14824" xr:uid="{00000000-0005-0000-0000-0000173A0000}"/>
    <cellStyle name="常规 4 7 2 4 2" xfId="14827" xr:uid="{00000000-0005-0000-0000-00001A3A0000}"/>
    <cellStyle name="常规 4 7 2 5" xfId="14830" xr:uid="{00000000-0005-0000-0000-00001D3A0000}"/>
    <cellStyle name="常规 4 7 2 5 2" xfId="16447" xr:uid="{00000000-0005-0000-0000-00006E400000}"/>
    <cellStyle name="常规 4 7 2 6" xfId="14832" xr:uid="{00000000-0005-0000-0000-00001F3A0000}"/>
    <cellStyle name="常规 4 7 2 7" xfId="17096" xr:uid="{00000000-0005-0000-0000-0000F7420000}"/>
    <cellStyle name="常规 4 7 3" xfId="14835" xr:uid="{00000000-0005-0000-0000-0000223A0000}"/>
    <cellStyle name="常规 4 7 3 2" xfId="17097" xr:uid="{00000000-0005-0000-0000-0000F8420000}"/>
    <cellStyle name="常规 4 7 3 2 2" xfId="5978" xr:uid="{00000000-0005-0000-0000-000089170000}"/>
    <cellStyle name="常规 4 7 3 2 2 2" xfId="5981" xr:uid="{00000000-0005-0000-0000-00008C170000}"/>
    <cellStyle name="常规 4 7 3 2 2 3" xfId="17099" xr:uid="{00000000-0005-0000-0000-0000FA420000}"/>
    <cellStyle name="常规 4 7 3 2 2 3 2" xfId="17100" xr:uid="{00000000-0005-0000-0000-0000FB420000}"/>
    <cellStyle name="常规 4 7 3 2 2 4" xfId="17101" xr:uid="{00000000-0005-0000-0000-0000FC420000}"/>
    <cellStyle name="常规 4 7 3 2 3" xfId="5985" xr:uid="{00000000-0005-0000-0000-000090170000}"/>
    <cellStyle name="常规 4 7 3 2 4" xfId="5988" xr:uid="{00000000-0005-0000-0000-000093170000}"/>
    <cellStyle name="常规 4 7 3 2 4 2" xfId="17103" xr:uid="{00000000-0005-0000-0000-0000FE420000}"/>
    <cellStyle name="常规 4 7 3 2 5" xfId="5462" xr:uid="{00000000-0005-0000-0000-000085150000}"/>
    <cellStyle name="常规 4 7 3 2 6" xfId="218" xr:uid="{00000000-0005-0000-0000-000005010000}"/>
    <cellStyle name="常规 4 7 3 3" xfId="17104" xr:uid="{00000000-0005-0000-0000-0000FF420000}"/>
    <cellStyle name="常规 4 7 3 4" xfId="17106" xr:uid="{00000000-0005-0000-0000-000001430000}"/>
    <cellStyle name="常规 4 7 3 4 2" xfId="16467" xr:uid="{00000000-0005-0000-0000-000082400000}"/>
    <cellStyle name="常规 4 7 3 5" xfId="17108" xr:uid="{00000000-0005-0000-0000-000003430000}"/>
    <cellStyle name="常规 4 7 3 6" xfId="17109" xr:uid="{00000000-0005-0000-0000-000004430000}"/>
    <cellStyle name="常规 4 7 4" xfId="14837" xr:uid="{00000000-0005-0000-0000-0000243A0000}"/>
    <cellStyle name="常规 4 7 4 2" xfId="14839" xr:uid="{00000000-0005-0000-0000-0000263A0000}"/>
    <cellStyle name="常规 4 7 4 2 2" xfId="8413" xr:uid="{00000000-0005-0000-0000-00000C210000}"/>
    <cellStyle name="常规 4 7 4 2 2 2" xfId="8415" xr:uid="{00000000-0005-0000-0000-00000E210000}"/>
    <cellStyle name="常规 4 7 4 2 2 3" xfId="8536" xr:uid="{00000000-0005-0000-0000-000087210000}"/>
    <cellStyle name="常规 4 7 4 2 2 3 2" xfId="8538" xr:uid="{00000000-0005-0000-0000-000089210000}"/>
    <cellStyle name="常规 4 7 4 2 2 4" xfId="8561" xr:uid="{00000000-0005-0000-0000-0000A0210000}"/>
    <cellStyle name="常规 4 7 4 2 3" xfId="8600" xr:uid="{00000000-0005-0000-0000-0000C7210000}"/>
    <cellStyle name="常规 4 7 4 2 4" xfId="8779" xr:uid="{00000000-0005-0000-0000-00007A220000}"/>
    <cellStyle name="常规 4 7 4 2 4 2" xfId="8781" xr:uid="{00000000-0005-0000-0000-00007C220000}"/>
    <cellStyle name="常规 4 7 4 2 5" xfId="17110" xr:uid="{00000000-0005-0000-0000-000005430000}"/>
    <cellStyle name="常规 4 7 4 2 6" xfId="17111" xr:uid="{00000000-0005-0000-0000-000006430000}"/>
    <cellStyle name="常规 4 7 4 3" xfId="17112" xr:uid="{00000000-0005-0000-0000-000007430000}"/>
    <cellStyle name="常规 4 7 4 4" xfId="17114" xr:uid="{00000000-0005-0000-0000-000009430000}"/>
    <cellStyle name="常规 4 7 4 4 2" xfId="10581" xr:uid="{00000000-0005-0000-0000-000084290000}"/>
    <cellStyle name="常规 4 7 4 5" xfId="17117" xr:uid="{00000000-0005-0000-0000-00000C430000}"/>
    <cellStyle name="常规 4 7 4 6" xfId="17118" xr:uid="{00000000-0005-0000-0000-00000D430000}"/>
    <cellStyle name="常规 4 7 5" xfId="14841" xr:uid="{00000000-0005-0000-0000-0000283A0000}"/>
    <cellStyle name="常规 4 7 5 2" xfId="17119" xr:uid="{00000000-0005-0000-0000-00000E430000}"/>
    <cellStyle name="常规 4 7 6" xfId="14843" xr:uid="{00000000-0005-0000-0000-00002A3A0000}"/>
    <cellStyle name="常规 4 7 6 2" xfId="17120" xr:uid="{00000000-0005-0000-0000-00000F430000}"/>
    <cellStyle name="常规 4 7 7" xfId="14304" xr:uid="{00000000-0005-0000-0000-00000F380000}"/>
    <cellStyle name="常规 4 7 8" xfId="17121" xr:uid="{00000000-0005-0000-0000-000010430000}"/>
    <cellStyle name="常规 4 8" xfId="707" xr:uid="{00000000-0005-0000-0000-0000F2020000}"/>
    <cellStyle name="常规 4 8 2" xfId="14845" xr:uid="{00000000-0005-0000-0000-00002C3A0000}"/>
    <cellStyle name="常规 4 8 2 2" xfId="14847" xr:uid="{00000000-0005-0000-0000-00002E3A0000}"/>
    <cellStyle name="常规 4 8 2 2 2" xfId="14850" xr:uid="{00000000-0005-0000-0000-0000313A0000}"/>
    <cellStyle name="常规 4 8 2 2 2 2" xfId="14852" xr:uid="{00000000-0005-0000-0000-0000333A0000}"/>
    <cellStyle name="常规 4 8 2 2 2 2 2" xfId="17122" xr:uid="{00000000-0005-0000-0000-000011430000}"/>
    <cellStyle name="常规 4 8 2 2 2 2 3" xfId="17123" xr:uid="{00000000-0005-0000-0000-000012430000}"/>
    <cellStyle name="常规 4 8 2 2 2 2 3 2" xfId="17124" xr:uid="{00000000-0005-0000-0000-000013430000}"/>
    <cellStyle name="常规 4 8 2 2 2 2 4" xfId="17125" xr:uid="{00000000-0005-0000-0000-000014430000}"/>
    <cellStyle name="常规 4 8 2 2 2 3" xfId="14854" xr:uid="{00000000-0005-0000-0000-0000353A0000}"/>
    <cellStyle name="常规 4 8 2 2 2 4" xfId="14857" xr:uid="{00000000-0005-0000-0000-0000383A0000}"/>
    <cellStyle name="常规 4 8 2 2 2 4 2" xfId="17126" xr:uid="{00000000-0005-0000-0000-000015430000}"/>
    <cellStyle name="常规 4 8 2 2 2 5" xfId="17127" xr:uid="{00000000-0005-0000-0000-000016430000}"/>
    <cellStyle name="常规 4 8 2 2 2 6" xfId="17129" xr:uid="{00000000-0005-0000-0000-000018430000}"/>
    <cellStyle name="常规 4 8 2 2 3" xfId="14860" xr:uid="{00000000-0005-0000-0000-00003B3A0000}"/>
    <cellStyle name="常规 4 8 2 2 4" xfId="14862" xr:uid="{00000000-0005-0000-0000-00003D3A0000}"/>
    <cellStyle name="常规 4 8 2 2 4 2" xfId="10945" xr:uid="{00000000-0005-0000-0000-0000F02A0000}"/>
    <cellStyle name="常规 4 8 2 2 5" xfId="9938" xr:uid="{00000000-0005-0000-0000-000001270000}"/>
    <cellStyle name="常规 4 8 2 2 6" xfId="9955" xr:uid="{00000000-0005-0000-0000-000012270000}"/>
    <cellStyle name="常规 4 8 2 3" xfId="14864" xr:uid="{00000000-0005-0000-0000-00003F3A0000}"/>
    <cellStyle name="常规 4 8 2 3 2" xfId="17130" xr:uid="{00000000-0005-0000-0000-000019430000}"/>
    <cellStyle name="常规 4 8 2 3 2 2" xfId="17131" xr:uid="{00000000-0005-0000-0000-00001A430000}"/>
    <cellStyle name="常规 4 8 2 3 2 2 2" xfId="17133" xr:uid="{00000000-0005-0000-0000-00001C430000}"/>
    <cellStyle name="常规 4 8 2 3 2 2 2 2" xfId="17134" xr:uid="{00000000-0005-0000-0000-00001D430000}"/>
    <cellStyle name="常规 4 8 2 3 2 2 2 3" xfId="17136" xr:uid="{00000000-0005-0000-0000-00001F430000}"/>
    <cellStyle name="常规 4 8 2 3 2 2 2 3 2" xfId="9517" xr:uid="{00000000-0005-0000-0000-00005C250000}"/>
    <cellStyle name="常规 4 8 2 3 2 2 2 4" xfId="17138" xr:uid="{00000000-0005-0000-0000-000021430000}"/>
    <cellStyle name="常规 4 8 2 3 2 2 3" xfId="17140" xr:uid="{00000000-0005-0000-0000-000023430000}"/>
    <cellStyle name="常规 4 8 2 3 2 2 4" xfId="17141" xr:uid="{00000000-0005-0000-0000-000024430000}"/>
    <cellStyle name="常规 4 8 2 3 2 2 4 2" xfId="11973" xr:uid="{00000000-0005-0000-0000-0000F42E0000}"/>
    <cellStyle name="常规 4 8 2 3 2 2 5" xfId="17142" xr:uid="{00000000-0005-0000-0000-000025430000}"/>
    <cellStyle name="常规 4 8 2 3 2 2 6" xfId="17143" xr:uid="{00000000-0005-0000-0000-000026430000}"/>
    <cellStyle name="常规 4 8 2 3 2 3" xfId="17144" xr:uid="{00000000-0005-0000-0000-000027430000}"/>
    <cellStyle name="常规 4 8 2 3 2 4" xfId="2943" xr:uid="{00000000-0005-0000-0000-0000AE0B0000}"/>
    <cellStyle name="常规 4 8 2 3 2 4 2" xfId="17145" xr:uid="{00000000-0005-0000-0000-000028430000}"/>
    <cellStyle name="常规 4 8 2 3 2 5" xfId="17146" xr:uid="{00000000-0005-0000-0000-000029430000}"/>
    <cellStyle name="常规 4 8 2 3 2 6" xfId="17147" xr:uid="{00000000-0005-0000-0000-00002A430000}"/>
    <cellStyle name="常规 4 8 2 3 3" xfId="17148" xr:uid="{00000000-0005-0000-0000-00002B430000}"/>
    <cellStyle name="常规 4 8 2 3 3 2" xfId="3677" xr:uid="{00000000-0005-0000-0000-00008C0E0000}"/>
    <cellStyle name="常规 4 8 2 3 3 2 2" xfId="3680" xr:uid="{00000000-0005-0000-0000-00008F0E0000}"/>
    <cellStyle name="常规 4 8 2 3 3 2 2 2" xfId="17150" xr:uid="{00000000-0005-0000-0000-00002D430000}"/>
    <cellStyle name="常规 4 8 2 3 3 2 2 3" xfId="17152" xr:uid="{00000000-0005-0000-0000-00002F430000}"/>
    <cellStyle name="常规 4 8 2 3 3 2 2 3 2" xfId="5054" xr:uid="{00000000-0005-0000-0000-0000ED130000}"/>
    <cellStyle name="常规 4 8 2 3 3 2 2 4" xfId="17153" xr:uid="{00000000-0005-0000-0000-000030430000}"/>
    <cellStyle name="常规 4 8 2 3 3 2 3" xfId="15313" xr:uid="{00000000-0005-0000-0000-0000003C0000}"/>
    <cellStyle name="常规 4 8 2 3 3 2 4" xfId="15595" xr:uid="{00000000-0005-0000-0000-00001A3D0000}"/>
    <cellStyle name="常规 4 8 2 3 3 2 4 2" xfId="12065" xr:uid="{00000000-0005-0000-0000-0000502F0000}"/>
    <cellStyle name="常规 4 8 2 3 3 2 5" xfId="17155" xr:uid="{00000000-0005-0000-0000-000032430000}"/>
    <cellStyle name="常规 4 8 2 3 3 2 6" xfId="17156" xr:uid="{00000000-0005-0000-0000-000033430000}"/>
    <cellStyle name="常规 4 8 2 3 3 3" xfId="3684" xr:uid="{00000000-0005-0000-0000-0000930E0000}"/>
    <cellStyle name="常规 4 8 2 3 3 4" xfId="17158" xr:uid="{00000000-0005-0000-0000-000035430000}"/>
    <cellStyle name="常规 4 8 2 3 3 4 2" xfId="17159" xr:uid="{00000000-0005-0000-0000-000036430000}"/>
    <cellStyle name="常规 4 8 2 3 3 5" xfId="17160" xr:uid="{00000000-0005-0000-0000-000037430000}"/>
    <cellStyle name="常规 4 8 2 3 3 6" xfId="16581" xr:uid="{00000000-0005-0000-0000-0000F4400000}"/>
    <cellStyle name="常规 4 8 2 3 4" xfId="17161" xr:uid="{00000000-0005-0000-0000-000038430000}"/>
    <cellStyle name="常规 4 8 2 3 4 2" xfId="17162" xr:uid="{00000000-0005-0000-0000-000039430000}"/>
    <cellStyle name="常规 4 8 2 3 5" xfId="9970" xr:uid="{00000000-0005-0000-0000-000021270000}"/>
    <cellStyle name="常规 4 8 2 3 5 2" xfId="17163" xr:uid="{00000000-0005-0000-0000-00003A430000}"/>
    <cellStyle name="常规 4 8 2 3 6" xfId="17164" xr:uid="{00000000-0005-0000-0000-00003B430000}"/>
    <cellStyle name="常规 4 8 2 3 7" xfId="17166" xr:uid="{00000000-0005-0000-0000-00003D430000}"/>
    <cellStyle name="常规 4 8 2 4" xfId="14866" xr:uid="{00000000-0005-0000-0000-0000413A0000}"/>
    <cellStyle name="常规 4 8 2 4 2" xfId="14868" xr:uid="{00000000-0005-0000-0000-0000433A0000}"/>
    <cellStyle name="常规 4 8 2 5" xfId="14870" xr:uid="{00000000-0005-0000-0000-0000453A0000}"/>
    <cellStyle name="常规 4 8 2 5 2" xfId="17168" xr:uid="{00000000-0005-0000-0000-00003F430000}"/>
    <cellStyle name="常规 4 8 2 6" xfId="14872" xr:uid="{00000000-0005-0000-0000-0000473A0000}"/>
    <cellStyle name="常规 4 8 2 7" xfId="17169" xr:uid="{00000000-0005-0000-0000-000040430000}"/>
    <cellStyle name="常规 4 8 3" xfId="14875" xr:uid="{00000000-0005-0000-0000-00004A3A0000}"/>
    <cellStyle name="常规 4 8 3 2" xfId="14878" xr:uid="{00000000-0005-0000-0000-00004D3A0000}"/>
    <cellStyle name="常规 4 8 3 2 2" xfId="14881" xr:uid="{00000000-0005-0000-0000-0000503A0000}"/>
    <cellStyle name="常规 4 8 3 2 2 2" xfId="14883" xr:uid="{00000000-0005-0000-0000-0000523A0000}"/>
    <cellStyle name="常规 4 8 3 2 2 3" xfId="14886" xr:uid="{00000000-0005-0000-0000-0000553A0000}"/>
    <cellStyle name="常规 4 8 3 2 2 3 2" xfId="12890" xr:uid="{00000000-0005-0000-0000-000089320000}"/>
    <cellStyle name="常规 4 8 3 2 2 4" xfId="14888" xr:uid="{00000000-0005-0000-0000-0000573A0000}"/>
    <cellStyle name="常规 4 8 3 2 3" xfId="14891" xr:uid="{00000000-0005-0000-0000-00005A3A0000}"/>
    <cellStyle name="常规 4 8 3 2 4" xfId="14893" xr:uid="{00000000-0005-0000-0000-00005C3A0000}"/>
    <cellStyle name="常规 4 8 3 2 4 2" xfId="14895" xr:uid="{00000000-0005-0000-0000-00005E3A0000}"/>
    <cellStyle name="常规 4 8 3 2 5" xfId="2019" xr:uid="{00000000-0005-0000-0000-000012080000}"/>
    <cellStyle name="常规 4 8 3 2 6" xfId="1748" xr:uid="{00000000-0005-0000-0000-000003070000}"/>
    <cellStyle name="常规 4 8 3 3" xfId="14898" xr:uid="{00000000-0005-0000-0000-0000613A0000}"/>
    <cellStyle name="常规 4 8 3 4" xfId="14901" xr:uid="{00000000-0005-0000-0000-0000643A0000}"/>
    <cellStyle name="常规 4 8 3 4 2" xfId="577" xr:uid="{00000000-0005-0000-0000-000070020000}"/>
    <cellStyle name="常规 4 8 3 5" xfId="14903" xr:uid="{00000000-0005-0000-0000-0000663A0000}"/>
    <cellStyle name="常规 4 8 3 6" xfId="14905" xr:uid="{00000000-0005-0000-0000-0000683A0000}"/>
    <cellStyle name="常规 4 8 4" xfId="14909" xr:uid="{00000000-0005-0000-0000-00006C3A0000}"/>
    <cellStyle name="常规 4 8 4 2" xfId="14911" xr:uid="{00000000-0005-0000-0000-00006E3A0000}"/>
    <cellStyle name="常规 4 8 4 2 2" xfId="17170" xr:uid="{00000000-0005-0000-0000-000041430000}"/>
    <cellStyle name="常规 4 8 4 2 2 2" xfId="17171" xr:uid="{00000000-0005-0000-0000-000042430000}"/>
    <cellStyle name="常规 4 8 4 2 2 3" xfId="17173" xr:uid="{00000000-0005-0000-0000-000044430000}"/>
    <cellStyle name="常规 4 8 4 2 2 3 2" xfId="17174" xr:uid="{00000000-0005-0000-0000-000045430000}"/>
    <cellStyle name="常规 4 8 4 2 2 4" xfId="17175" xr:uid="{00000000-0005-0000-0000-000046430000}"/>
    <cellStyle name="常规 4 8 4 2 3" xfId="17176" xr:uid="{00000000-0005-0000-0000-000047430000}"/>
    <cellStyle name="常规 4 8 4 2 4" xfId="17177" xr:uid="{00000000-0005-0000-0000-000048430000}"/>
    <cellStyle name="常规 4 8 4 2 4 2" xfId="10850" xr:uid="{00000000-0005-0000-0000-0000912A0000}"/>
    <cellStyle name="常规 4 8 4 2 5" xfId="17178" xr:uid="{00000000-0005-0000-0000-000049430000}"/>
    <cellStyle name="常规 4 8 4 2 6" xfId="17179" xr:uid="{00000000-0005-0000-0000-00004A430000}"/>
    <cellStyle name="常规 4 8 4 3" xfId="17180" xr:uid="{00000000-0005-0000-0000-00004B430000}"/>
    <cellStyle name="常规 4 8 4 4" xfId="17181" xr:uid="{00000000-0005-0000-0000-00004C430000}"/>
    <cellStyle name="常规 4 8 4 4 2" xfId="160" xr:uid="{00000000-0005-0000-0000-0000C1000000}"/>
    <cellStyle name="常规 4 8 4 5" xfId="17182" xr:uid="{00000000-0005-0000-0000-00004D430000}"/>
    <cellStyle name="常规 4 8 4 6" xfId="17183" xr:uid="{00000000-0005-0000-0000-00004E430000}"/>
    <cellStyle name="常规 4 8 5" xfId="14914" xr:uid="{00000000-0005-0000-0000-0000713A0000}"/>
    <cellStyle name="常规 4 8 5 2" xfId="14917" xr:uid="{00000000-0005-0000-0000-0000743A0000}"/>
    <cellStyle name="常规 4 8 6" xfId="14920" xr:uid="{00000000-0005-0000-0000-0000773A0000}"/>
    <cellStyle name="常规 4 8 6 2" xfId="17184" xr:uid="{00000000-0005-0000-0000-00004F430000}"/>
    <cellStyle name="常规 4 8 7" xfId="14923" xr:uid="{00000000-0005-0000-0000-00007A3A0000}"/>
    <cellStyle name="常规 4 8 8" xfId="17185" xr:uid="{00000000-0005-0000-0000-000050430000}"/>
    <cellStyle name="常规 4 9" xfId="772" xr:uid="{00000000-0005-0000-0000-000033030000}"/>
    <cellStyle name="常规 4 9 2" xfId="783" xr:uid="{00000000-0005-0000-0000-00003E030000}"/>
    <cellStyle name="常规 4 9 2 2" xfId="17186" xr:uid="{00000000-0005-0000-0000-000051430000}"/>
    <cellStyle name="常规 4 9 2 2 2" xfId="16667" xr:uid="{00000000-0005-0000-0000-00004A410000}"/>
    <cellStyle name="常规 4 9 2 2 2 2" xfId="17187" xr:uid="{00000000-0005-0000-0000-000052430000}"/>
    <cellStyle name="常规 4 9 2 2 2 2 2" xfId="17188" xr:uid="{00000000-0005-0000-0000-000053430000}"/>
    <cellStyle name="常规 4 9 2 2 2 2 3" xfId="17189" xr:uid="{00000000-0005-0000-0000-000054430000}"/>
    <cellStyle name="常规 4 9 2 2 2 2 3 2" xfId="15676" xr:uid="{00000000-0005-0000-0000-00006B3D0000}"/>
    <cellStyle name="常规 4 9 2 2 2 2 4" xfId="17190" xr:uid="{00000000-0005-0000-0000-000055430000}"/>
    <cellStyle name="常规 4 9 2 2 2 3" xfId="17191" xr:uid="{00000000-0005-0000-0000-000056430000}"/>
    <cellStyle name="常规 4 9 2 2 2 4" xfId="2370" xr:uid="{00000000-0005-0000-0000-000071090000}"/>
    <cellStyle name="常规 4 9 2 2 2 4 2" xfId="17192" xr:uid="{00000000-0005-0000-0000-000057430000}"/>
    <cellStyle name="常规 4 9 2 2 2 5" xfId="17193" xr:uid="{00000000-0005-0000-0000-000058430000}"/>
    <cellStyle name="常规 4 9 2 2 2 6" xfId="17195" xr:uid="{00000000-0005-0000-0000-00005A430000}"/>
    <cellStyle name="常规 4 9 2 2 3" xfId="16670" xr:uid="{00000000-0005-0000-0000-00004D410000}"/>
    <cellStyle name="常规 4 9 2 2 4" xfId="16672" xr:uid="{00000000-0005-0000-0000-00004F410000}"/>
    <cellStyle name="常规 4 9 2 2 4 2" xfId="8046" xr:uid="{00000000-0005-0000-0000-00009D1F0000}"/>
    <cellStyle name="常规 4 9 2 2 5" xfId="16674" xr:uid="{00000000-0005-0000-0000-000051410000}"/>
    <cellStyle name="常规 4 9 2 2 6" xfId="17196" xr:uid="{00000000-0005-0000-0000-00005B430000}"/>
    <cellStyle name="常规 4 9 2 3" xfId="17197" xr:uid="{00000000-0005-0000-0000-00005C430000}"/>
    <cellStyle name="常规 4 9 2 3 2" xfId="16683" xr:uid="{00000000-0005-0000-0000-00005A410000}"/>
    <cellStyle name="常规 4 9 2 3 2 2" xfId="17198" xr:uid="{00000000-0005-0000-0000-00005D430000}"/>
    <cellStyle name="常规 4 9 2 3 2 2 2" xfId="17199" xr:uid="{00000000-0005-0000-0000-00005E430000}"/>
    <cellStyle name="常规 4 9 2 3 2 2 2 2" xfId="17200" xr:uid="{00000000-0005-0000-0000-00005F430000}"/>
    <cellStyle name="常规 4 9 2 3 2 2 2 3" xfId="13335" xr:uid="{00000000-0005-0000-0000-000046340000}"/>
    <cellStyle name="常规 4 9 2 3 2 2 2 3 2" xfId="580" xr:uid="{00000000-0005-0000-0000-000073020000}"/>
    <cellStyle name="常规 4 9 2 3 2 2 2 4" xfId="13337" xr:uid="{00000000-0005-0000-0000-000048340000}"/>
    <cellStyle name="常规 4 9 2 3 2 2 3" xfId="17201" xr:uid="{00000000-0005-0000-0000-000060430000}"/>
    <cellStyle name="常规 4 9 2 3 2 2 4" xfId="17202" xr:uid="{00000000-0005-0000-0000-000061430000}"/>
    <cellStyle name="常规 4 9 2 3 2 2 4 2" xfId="9416" xr:uid="{00000000-0005-0000-0000-0000F7240000}"/>
    <cellStyle name="常规 4 9 2 3 2 2 5" xfId="17203" xr:uid="{00000000-0005-0000-0000-000062430000}"/>
    <cellStyle name="常规 4 9 2 3 2 2 6" xfId="17204" xr:uid="{00000000-0005-0000-0000-000063430000}"/>
    <cellStyle name="常规 4 9 2 3 2 3" xfId="17205" xr:uid="{00000000-0005-0000-0000-000064430000}"/>
    <cellStyle name="常规 4 9 2 3 2 4" xfId="3130" xr:uid="{00000000-0005-0000-0000-0000690C0000}"/>
    <cellStyle name="常规 4 9 2 3 2 4 2" xfId="17206" xr:uid="{00000000-0005-0000-0000-000065430000}"/>
    <cellStyle name="常规 4 9 2 3 2 5" xfId="17208" xr:uid="{00000000-0005-0000-0000-000067430000}"/>
    <cellStyle name="常规 4 9 2 3 2 6" xfId="1033" xr:uid="{00000000-0005-0000-0000-000038040000}"/>
    <cellStyle name="常规 4 9 2 3 3" xfId="15746" xr:uid="{00000000-0005-0000-0000-0000B13D0000}"/>
    <cellStyle name="常规 4 9 2 3 3 2" xfId="3842" xr:uid="{00000000-0005-0000-0000-0000310F0000}"/>
    <cellStyle name="常规 4 9 2 3 3 2 2" xfId="3846" xr:uid="{00000000-0005-0000-0000-0000350F0000}"/>
    <cellStyle name="常规 4 9 2 3 3 2 2 2" xfId="17209" xr:uid="{00000000-0005-0000-0000-000068430000}"/>
    <cellStyle name="常规 4 9 2 3 3 2 2 3" xfId="13348" xr:uid="{00000000-0005-0000-0000-000053340000}"/>
    <cellStyle name="常规 4 9 2 3 3 2 2 3 2" xfId="13350" xr:uid="{00000000-0005-0000-0000-000055340000}"/>
    <cellStyle name="常规 4 9 2 3 3 2 2 4" xfId="13356" xr:uid="{00000000-0005-0000-0000-00005B340000}"/>
    <cellStyle name="常规 4 9 2 3 3 2 3" xfId="15750" xr:uid="{00000000-0005-0000-0000-0000B53D0000}"/>
    <cellStyle name="常规 4 9 2 3 3 2 4" xfId="14427" xr:uid="{00000000-0005-0000-0000-00008A380000}"/>
    <cellStyle name="常规 4 9 2 3 3 2 4 2" xfId="17212" xr:uid="{00000000-0005-0000-0000-00006B430000}"/>
    <cellStyle name="常规 4 9 2 3 3 2 5" xfId="17214" xr:uid="{00000000-0005-0000-0000-00006D430000}"/>
    <cellStyle name="常规 4 9 2 3 3 2 6" xfId="17215" xr:uid="{00000000-0005-0000-0000-00006E430000}"/>
    <cellStyle name="常规 4 9 2 3 3 3" xfId="3849" xr:uid="{00000000-0005-0000-0000-0000380F0000}"/>
    <cellStyle name="常规 4 9 2 3 3 4" xfId="14231" xr:uid="{00000000-0005-0000-0000-0000C6370000}"/>
    <cellStyle name="常规 4 9 2 3 3 4 2" xfId="15754" xr:uid="{00000000-0005-0000-0000-0000B93D0000}"/>
    <cellStyle name="常规 4 9 2 3 3 5" xfId="14234" xr:uid="{00000000-0005-0000-0000-0000C9370000}"/>
    <cellStyle name="常规 4 9 2 3 3 6" xfId="1741" xr:uid="{00000000-0005-0000-0000-0000FC060000}"/>
    <cellStyle name="常规 4 9 2 3 4" xfId="243" xr:uid="{00000000-0005-0000-0000-000022010000}"/>
    <cellStyle name="常规 4 9 2 3 4 2" xfId="17216" xr:uid="{00000000-0005-0000-0000-00006F430000}"/>
    <cellStyle name="常规 4 9 2 3 5" xfId="15756" xr:uid="{00000000-0005-0000-0000-0000BB3D0000}"/>
    <cellStyle name="常规 4 9 2 3 5 2" xfId="15759" xr:uid="{00000000-0005-0000-0000-0000BE3D0000}"/>
    <cellStyle name="常规 4 9 2 3 6" xfId="15761" xr:uid="{00000000-0005-0000-0000-0000C03D0000}"/>
    <cellStyle name="常规 4 9 2 3 7" xfId="15763" xr:uid="{00000000-0005-0000-0000-0000C23D0000}"/>
    <cellStyle name="常规 4 9 2 4" xfId="17217" xr:uid="{00000000-0005-0000-0000-000070430000}"/>
    <cellStyle name="常规 4 9 2 4 2" xfId="17218" xr:uid="{00000000-0005-0000-0000-000071430000}"/>
    <cellStyle name="常规 4 9 2 5" xfId="17219" xr:uid="{00000000-0005-0000-0000-000072430000}"/>
    <cellStyle name="常规 4 9 2 5 2" xfId="3324" xr:uid="{00000000-0005-0000-0000-00002B0D0000}"/>
    <cellStyle name="常规 4 9 2 6" xfId="17220" xr:uid="{00000000-0005-0000-0000-000073430000}"/>
    <cellStyle name="常规 4 9 2 7" xfId="17221" xr:uid="{00000000-0005-0000-0000-000074430000}"/>
    <cellStyle name="常规 4 9 3" xfId="17222" xr:uid="{00000000-0005-0000-0000-000075430000}"/>
    <cellStyle name="常规 4 9 3 2" xfId="17223" xr:uid="{00000000-0005-0000-0000-000076430000}"/>
    <cellStyle name="常规 4 9 3 2 2" xfId="17225" xr:uid="{00000000-0005-0000-0000-000078430000}"/>
    <cellStyle name="常规 4 9 3 2 2 2" xfId="17226" xr:uid="{00000000-0005-0000-0000-000079430000}"/>
    <cellStyle name="常规 4 9 3 2 2 3" xfId="17227" xr:uid="{00000000-0005-0000-0000-00007A430000}"/>
    <cellStyle name="常规 4 9 3 2 2 3 2" xfId="12984" xr:uid="{00000000-0005-0000-0000-0000E7320000}"/>
    <cellStyle name="常规 4 9 3 2 2 4" xfId="17228" xr:uid="{00000000-0005-0000-0000-00007B430000}"/>
    <cellStyle name="常规 4 9 3 2 3" xfId="17230" xr:uid="{00000000-0005-0000-0000-00007D430000}"/>
    <cellStyle name="常规 4 9 3 2 4" xfId="17231" xr:uid="{00000000-0005-0000-0000-00007E430000}"/>
    <cellStyle name="常规 4 9 3 2 4 2" xfId="17232" xr:uid="{00000000-0005-0000-0000-00007F430000}"/>
    <cellStyle name="常规 4 9 3 2 5" xfId="17233" xr:uid="{00000000-0005-0000-0000-000080430000}"/>
    <cellStyle name="常规 4 9 3 2 6" xfId="17235" xr:uid="{00000000-0005-0000-0000-000082430000}"/>
    <cellStyle name="常规 4 9 3 3" xfId="17236" xr:uid="{00000000-0005-0000-0000-000083430000}"/>
    <cellStyle name="常规 4 9 3 4" xfId="17237" xr:uid="{00000000-0005-0000-0000-000084430000}"/>
    <cellStyle name="常规 4 9 3 4 2" xfId="17238" xr:uid="{00000000-0005-0000-0000-000085430000}"/>
    <cellStyle name="常规 4 9 3 5" xfId="17239" xr:uid="{00000000-0005-0000-0000-000086430000}"/>
    <cellStyle name="常规 4 9 3 6" xfId="17240" xr:uid="{00000000-0005-0000-0000-000087430000}"/>
    <cellStyle name="常规 4 9 4" xfId="17241" xr:uid="{00000000-0005-0000-0000-000088430000}"/>
    <cellStyle name="常规 4 9 4 2" xfId="11347" xr:uid="{00000000-0005-0000-0000-0000822C0000}"/>
    <cellStyle name="常规 4 9 4 2 2" xfId="17242" xr:uid="{00000000-0005-0000-0000-000089430000}"/>
    <cellStyle name="常规 4 9 4 2 2 2" xfId="17243" xr:uid="{00000000-0005-0000-0000-00008A430000}"/>
    <cellStyle name="常规 4 9 4 2 2 3" xfId="17244" xr:uid="{00000000-0005-0000-0000-00008B430000}"/>
    <cellStyle name="常规 4 9 4 2 2 3 2" xfId="17245" xr:uid="{00000000-0005-0000-0000-00008C430000}"/>
    <cellStyle name="常规 4 9 4 2 2 4" xfId="17247" xr:uid="{00000000-0005-0000-0000-00008E430000}"/>
    <cellStyle name="常规 4 9 4 2 3" xfId="17248" xr:uid="{00000000-0005-0000-0000-00008F430000}"/>
    <cellStyle name="常规 4 9 4 2 4" xfId="17249" xr:uid="{00000000-0005-0000-0000-000090430000}"/>
    <cellStyle name="常规 4 9 4 2 4 2" xfId="17250" xr:uid="{00000000-0005-0000-0000-000091430000}"/>
    <cellStyle name="常规 4 9 4 2 5" xfId="17251" xr:uid="{00000000-0005-0000-0000-000092430000}"/>
    <cellStyle name="常规 4 9 4 2 6" xfId="17253" xr:uid="{00000000-0005-0000-0000-000094430000}"/>
    <cellStyle name="常规 4 9 4 3" xfId="17254" xr:uid="{00000000-0005-0000-0000-000095430000}"/>
    <cellStyle name="常规 4 9 4 4" xfId="17255" xr:uid="{00000000-0005-0000-0000-000096430000}"/>
    <cellStyle name="常规 4 9 4 4 2" xfId="17257" xr:uid="{00000000-0005-0000-0000-000098430000}"/>
    <cellStyle name="常规 4 9 4 5" xfId="17258" xr:uid="{00000000-0005-0000-0000-000099430000}"/>
    <cellStyle name="常规 4 9 4 6" xfId="17260" xr:uid="{00000000-0005-0000-0000-00009B430000}"/>
    <cellStyle name="常规 4 9 5" xfId="17261" xr:uid="{00000000-0005-0000-0000-00009C430000}"/>
    <cellStyle name="常规 4 9 5 2" xfId="17262" xr:uid="{00000000-0005-0000-0000-00009D430000}"/>
    <cellStyle name="常规 4 9 6" xfId="17263" xr:uid="{00000000-0005-0000-0000-00009E430000}"/>
    <cellStyle name="常规 4 9 6 2" xfId="17264" xr:uid="{00000000-0005-0000-0000-00009F430000}"/>
    <cellStyle name="常规 4 9 7" xfId="17265" xr:uid="{00000000-0005-0000-0000-0000A0430000}"/>
    <cellStyle name="常规 4 9 8" xfId="17266" xr:uid="{00000000-0005-0000-0000-0000A1430000}"/>
    <cellStyle name="常规 40" xfId="16081" xr:uid="{00000000-0005-0000-0000-0000003F0000}"/>
    <cellStyle name="常规 40 2" xfId="16083" xr:uid="{00000000-0005-0000-0000-0000023F0000}"/>
    <cellStyle name="常规 40 3" xfId="16085" xr:uid="{00000000-0005-0000-0000-0000043F0000}"/>
    <cellStyle name="常规 41" xfId="16088" xr:uid="{00000000-0005-0000-0000-0000073F0000}"/>
    <cellStyle name="常规 42" xfId="16094" xr:uid="{00000000-0005-0000-0000-00000D3F0000}"/>
    <cellStyle name="常规 42 2" xfId="16096" xr:uid="{00000000-0005-0000-0000-00000F3F0000}"/>
    <cellStyle name="常规 42 3" xfId="16098" xr:uid="{00000000-0005-0000-0000-0000113F0000}"/>
    <cellStyle name="常规 43" xfId="16100" xr:uid="{00000000-0005-0000-0000-0000133F0000}"/>
    <cellStyle name="常规 43 2" xfId="16102" xr:uid="{00000000-0005-0000-0000-0000153F0000}"/>
    <cellStyle name="常规 43 3" xfId="16104" xr:uid="{00000000-0005-0000-0000-0000173F0000}"/>
    <cellStyle name="常规 44" xfId="16106" xr:uid="{00000000-0005-0000-0000-0000193F0000}"/>
    <cellStyle name="常规 44 2" xfId="16108" xr:uid="{00000000-0005-0000-0000-00001B3F0000}"/>
    <cellStyle name="常规 44 3" xfId="16110" xr:uid="{00000000-0005-0000-0000-00001D3F0000}"/>
    <cellStyle name="常规 45" xfId="17268" xr:uid="{00000000-0005-0000-0000-0000A3430000}"/>
    <cellStyle name="常规 46" xfId="8203" xr:uid="{00000000-0005-0000-0000-00003A200000}"/>
    <cellStyle name="常规 46 2" xfId="17269" xr:uid="{00000000-0005-0000-0000-0000A4430000}"/>
    <cellStyle name="常规 46 3" xfId="17270" xr:uid="{00000000-0005-0000-0000-0000A5430000}"/>
    <cellStyle name="常规 47" xfId="17272" xr:uid="{00000000-0005-0000-0000-0000A7430000}"/>
    <cellStyle name="常规 47 2" xfId="17274" xr:uid="{00000000-0005-0000-0000-0000A9430000}"/>
    <cellStyle name="常规 47 3" xfId="17276" xr:uid="{00000000-0005-0000-0000-0000AB430000}"/>
    <cellStyle name="常规 48" xfId="17278" xr:uid="{00000000-0005-0000-0000-0000AD430000}"/>
    <cellStyle name="常规 49" xfId="17280" xr:uid="{00000000-0005-0000-0000-0000AF430000}"/>
    <cellStyle name="常规 5" xfId="17281" xr:uid="{00000000-0005-0000-0000-0000B0430000}"/>
    <cellStyle name="常规 5 10" xfId="17282" xr:uid="{00000000-0005-0000-0000-0000B1430000}"/>
    <cellStyle name="常规 5 10 2" xfId="11675" xr:uid="{00000000-0005-0000-0000-0000CA2D0000}"/>
    <cellStyle name="常规 5 10 2 2" xfId="11677" xr:uid="{00000000-0005-0000-0000-0000CC2D0000}"/>
    <cellStyle name="常规 5 10 2 2 2" xfId="17283" xr:uid="{00000000-0005-0000-0000-0000B2430000}"/>
    <cellStyle name="常规 5 10 2 2 2 2" xfId="17285" xr:uid="{00000000-0005-0000-0000-0000B4430000}"/>
    <cellStyle name="常规 5 10 2 2 2 2 2" xfId="12290" xr:uid="{00000000-0005-0000-0000-000031300000}"/>
    <cellStyle name="常规 5 10 2 2 2 2 3" xfId="17286" xr:uid="{00000000-0005-0000-0000-0000B5430000}"/>
    <cellStyle name="常规 5 10 2 2 2 2 3 2" xfId="17287" xr:uid="{00000000-0005-0000-0000-0000B6430000}"/>
    <cellStyle name="常规 5 10 2 2 2 2 4" xfId="17288" xr:uid="{00000000-0005-0000-0000-0000B7430000}"/>
    <cellStyle name="常规 5 10 2 2 2 3" xfId="17290" xr:uid="{00000000-0005-0000-0000-0000B9430000}"/>
    <cellStyle name="常规 5 10 2 2 2 4" xfId="17292" xr:uid="{00000000-0005-0000-0000-0000BB430000}"/>
    <cellStyle name="常规 5 10 2 2 2 4 2" xfId="5571" xr:uid="{00000000-0005-0000-0000-0000F2150000}"/>
    <cellStyle name="常规 5 10 2 2 2 5" xfId="17294" xr:uid="{00000000-0005-0000-0000-0000BD430000}"/>
    <cellStyle name="常规 5 10 2 2 2 6" xfId="3274" xr:uid="{00000000-0005-0000-0000-0000F90C0000}"/>
    <cellStyle name="常规 5 10 2 2 3" xfId="17295" xr:uid="{00000000-0005-0000-0000-0000BE430000}"/>
    <cellStyle name="常规 5 10 2 2 4" xfId="10296" xr:uid="{00000000-0005-0000-0000-000067280000}"/>
    <cellStyle name="常规 5 10 2 2 4 2" xfId="17296" xr:uid="{00000000-0005-0000-0000-0000BF430000}"/>
    <cellStyle name="常规 5 10 2 2 5" xfId="17297" xr:uid="{00000000-0005-0000-0000-0000C0430000}"/>
    <cellStyle name="常规 5 10 2 2 6" xfId="17298" xr:uid="{00000000-0005-0000-0000-0000C1430000}"/>
    <cellStyle name="常规 5 10 2 3" xfId="16012" xr:uid="{00000000-0005-0000-0000-0000BB3E0000}"/>
    <cellStyle name="常规 5 10 2 3 2" xfId="16015" xr:uid="{00000000-0005-0000-0000-0000BE3E0000}"/>
    <cellStyle name="常规 5 10 2 3 2 2" xfId="16018" xr:uid="{00000000-0005-0000-0000-0000C13E0000}"/>
    <cellStyle name="常规 5 10 2 3 2 2 2" xfId="12448" xr:uid="{00000000-0005-0000-0000-0000CF300000}"/>
    <cellStyle name="常规 5 10 2 3 2 2 2 2" xfId="17299" xr:uid="{00000000-0005-0000-0000-0000C2430000}"/>
    <cellStyle name="常规 5 10 2 3 2 2 2 3" xfId="17300" xr:uid="{00000000-0005-0000-0000-0000C3430000}"/>
    <cellStyle name="常规 5 10 2 3 2 2 2 3 2" xfId="3688" xr:uid="{00000000-0005-0000-0000-0000970E0000}"/>
    <cellStyle name="常规 5 10 2 3 2 2 2 4" xfId="13685" xr:uid="{00000000-0005-0000-0000-0000A4350000}"/>
    <cellStyle name="常规 5 10 2 3 2 2 3" xfId="17301" xr:uid="{00000000-0005-0000-0000-0000C4430000}"/>
    <cellStyle name="常规 5 10 2 3 2 2 4" xfId="17302" xr:uid="{00000000-0005-0000-0000-0000C5430000}"/>
    <cellStyle name="常规 5 10 2 3 2 2 4 2" xfId="16087" xr:uid="{00000000-0005-0000-0000-0000063F0000}"/>
    <cellStyle name="常规 5 10 2 3 2 2 5" xfId="17303" xr:uid="{00000000-0005-0000-0000-0000C6430000}"/>
    <cellStyle name="常规 5 10 2 3 2 2 6" xfId="17304" xr:uid="{00000000-0005-0000-0000-0000C7430000}"/>
    <cellStyle name="常规 5 10 2 3 2 3" xfId="16021" xr:uid="{00000000-0005-0000-0000-0000C43E0000}"/>
    <cellStyle name="常规 5 10 2 3 2 4" xfId="10368" xr:uid="{00000000-0005-0000-0000-0000AF280000}"/>
    <cellStyle name="常规 5 10 2 3 2 4 2" xfId="5101" xr:uid="{00000000-0005-0000-0000-00001C140000}"/>
    <cellStyle name="常规 5 10 2 3 2 5" xfId="17305" xr:uid="{00000000-0005-0000-0000-0000C8430000}"/>
    <cellStyle name="常规 5 10 2 3 2 6" xfId="3431" xr:uid="{00000000-0005-0000-0000-0000960D0000}"/>
    <cellStyle name="常规 5 10 2 3 3" xfId="16025" xr:uid="{00000000-0005-0000-0000-0000C83E0000}"/>
    <cellStyle name="常规 5 10 2 3 3 2" xfId="17306" xr:uid="{00000000-0005-0000-0000-0000C9430000}"/>
    <cellStyle name="常规 5 10 2 3 3 2 2" xfId="17307" xr:uid="{00000000-0005-0000-0000-0000CA430000}"/>
    <cellStyle name="常规 5 10 2 3 3 2 2 2" xfId="17308" xr:uid="{00000000-0005-0000-0000-0000CB430000}"/>
    <cellStyle name="常规 5 10 2 3 3 2 2 3" xfId="17309" xr:uid="{00000000-0005-0000-0000-0000CC430000}"/>
    <cellStyle name="常规 5 10 2 3 3 2 2 3 2" xfId="17310" xr:uid="{00000000-0005-0000-0000-0000CD430000}"/>
    <cellStyle name="常规 5 10 2 3 3 2 2 4" xfId="14804" xr:uid="{00000000-0005-0000-0000-0000033A0000}"/>
    <cellStyle name="常规 5 10 2 3 3 2 3" xfId="17311" xr:uid="{00000000-0005-0000-0000-0000CE430000}"/>
    <cellStyle name="常规 5 10 2 3 3 2 4" xfId="17312" xr:uid="{00000000-0005-0000-0000-0000CF430000}"/>
    <cellStyle name="常规 5 10 2 3 3 2 4 2" xfId="17313" xr:uid="{00000000-0005-0000-0000-0000D0430000}"/>
    <cellStyle name="常规 5 10 2 3 3 2 5" xfId="11110" xr:uid="{00000000-0005-0000-0000-0000952B0000}"/>
    <cellStyle name="常规 5 10 2 3 3 2 6" xfId="8661" xr:uid="{00000000-0005-0000-0000-000004220000}"/>
    <cellStyle name="常规 5 10 2 3 3 3" xfId="17314" xr:uid="{00000000-0005-0000-0000-0000D1430000}"/>
    <cellStyle name="常规 5 10 2 3 3 4" xfId="17315" xr:uid="{00000000-0005-0000-0000-0000D2430000}"/>
    <cellStyle name="常规 5 10 2 3 3 4 2" xfId="3621" xr:uid="{00000000-0005-0000-0000-0000540E0000}"/>
    <cellStyle name="常规 5 10 2 3 3 5" xfId="17317" xr:uid="{00000000-0005-0000-0000-0000D4430000}"/>
    <cellStyle name="常规 5 10 2 3 3 6" xfId="3460" xr:uid="{00000000-0005-0000-0000-0000B30D0000}"/>
    <cellStyle name="常规 5 10 2 3 4" xfId="16027" xr:uid="{00000000-0005-0000-0000-0000CA3E0000}"/>
    <cellStyle name="常规 5 10 2 3 4 2" xfId="16029" xr:uid="{00000000-0005-0000-0000-0000CC3E0000}"/>
    <cellStyle name="常规 5 10 2 3 5" xfId="16032" xr:uid="{00000000-0005-0000-0000-0000CF3E0000}"/>
    <cellStyle name="常规 5 10 2 3 5 2" xfId="17318" xr:uid="{00000000-0005-0000-0000-0000D5430000}"/>
    <cellStyle name="常规 5 10 2 3 6" xfId="16034" xr:uid="{00000000-0005-0000-0000-0000D13E0000}"/>
    <cellStyle name="常规 5 10 2 3 7" xfId="17319" xr:uid="{00000000-0005-0000-0000-0000D6430000}"/>
    <cellStyle name="常规 5 10 2 4" xfId="16036" xr:uid="{00000000-0005-0000-0000-0000D33E0000}"/>
    <cellStyle name="常规 5 10 2 4 2" xfId="16600" xr:uid="{00000000-0005-0000-0000-000007410000}"/>
    <cellStyle name="常规 5 10 2 5" xfId="6210" xr:uid="{00000000-0005-0000-0000-000071180000}"/>
    <cellStyle name="常规 5 10 2 5 2" xfId="16039" xr:uid="{00000000-0005-0000-0000-0000D63E0000}"/>
    <cellStyle name="常规 5 10 2 6" xfId="16042" xr:uid="{00000000-0005-0000-0000-0000D93E0000}"/>
    <cellStyle name="常规 5 10 2 7" xfId="16045" xr:uid="{00000000-0005-0000-0000-0000DC3E0000}"/>
    <cellStyle name="常规 5 10 3" xfId="11679" xr:uid="{00000000-0005-0000-0000-0000CE2D0000}"/>
    <cellStyle name="常规 5 10 3 2" xfId="2837" xr:uid="{00000000-0005-0000-0000-0000440B0000}"/>
    <cellStyle name="常规 5 10 3 2 2" xfId="2842" xr:uid="{00000000-0005-0000-0000-0000490B0000}"/>
    <cellStyle name="常规 5 10 3 2 2 2" xfId="17320" xr:uid="{00000000-0005-0000-0000-0000D7430000}"/>
    <cellStyle name="常规 5 10 3 2 2 3" xfId="17321" xr:uid="{00000000-0005-0000-0000-0000D8430000}"/>
    <cellStyle name="常规 5 10 3 2 2 3 2" xfId="17322" xr:uid="{00000000-0005-0000-0000-0000D9430000}"/>
    <cellStyle name="常规 5 10 3 2 2 4" xfId="17323" xr:uid="{00000000-0005-0000-0000-0000DA430000}"/>
    <cellStyle name="常规 5 10 3 2 3" xfId="17324" xr:uid="{00000000-0005-0000-0000-0000DB430000}"/>
    <cellStyle name="常规 5 10 3 2 4" xfId="9476" xr:uid="{00000000-0005-0000-0000-000033250000}"/>
    <cellStyle name="常规 5 10 3 2 4 2" xfId="9478" xr:uid="{00000000-0005-0000-0000-000035250000}"/>
    <cellStyle name="常规 5 10 3 2 5" xfId="9491" xr:uid="{00000000-0005-0000-0000-000042250000}"/>
    <cellStyle name="常规 5 10 3 2 6" xfId="9493" xr:uid="{00000000-0005-0000-0000-000044250000}"/>
    <cellStyle name="常规 5 10 3 3" xfId="2844" xr:uid="{00000000-0005-0000-0000-00004B0B0000}"/>
    <cellStyle name="常规 5 10 3 4" xfId="2850" xr:uid="{00000000-0005-0000-0000-0000510B0000}"/>
    <cellStyle name="常规 5 10 3 4 2" xfId="17325" xr:uid="{00000000-0005-0000-0000-0000DC430000}"/>
    <cellStyle name="常规 5 10 3 5" xfId="16055" xr:uid="{00000000-0005-0000-0000-0000E63E0000}"/>
    <cellStyle name="常规 5 10 3 6" xfId="16060" xr:uid="{00000000-0005-0000-0000-0000EB3E0000}"/>
    <cellStyle name="常规 5 10 4" xfId="11681" xr:uid="{00000000-0005-0000-0000-0000D02D0000}"/>
    <cellStyle name="常规 5 10 4 2" xfId="17326" xr:uid="{00000000-0005-0000-0000-0000DD430000}"/>
    <cellStyle name="常规 5 10 4 2 2" xfId="17328" xr:uid="{00000000-0005-0000-0000-0000DF430000}"/>
    <cellStyle name="常规 5 10 4 2 2 2" xfId="17331" xr:uid="{00000000-0005-0000-0000-0000E2430000}"/>
    <cellStyle name="常规 5 10 4 2 2 3" xfId="17334" xr:uid="{00000000-0005-0000-0000-0000E5430000}"/>
    <cellStyle name="常规 5 10 4 2 2 3 2" xfId="17337" xr:uid="{00000000-0005-0000-0000-0000E8430000}"/>
    <cellStyle name="常规 5 10 4 2 2 4" xfId="17340" xr:uid="{00000000-0005-0000-0000-0000EB430000}"/>
    <cellStyle name="常规 5 10 4 2 3" xfId="17341" xr:uid="{00000000-0005-0000-0000-0000EC430000}"/>
    <cellStyle name="常规 5 10 4 2 4" xfId="976" xr:uid="{00000000-0005-0000-0000-0000FF030000}"/>
    <cellStyle name="常规 5 10 4 2 4 2" xfId="17344" xr:uid="{00000000-0005-0000-0000-0000EF430000}"/>
    <cellStyle name="常规 5 10 4 2 5" xfId="17345" xr:uid="{00000000-0005-0000-0000-0000F0430000}"/>
    <cellStyle name="常规 5 10 4 2 6" xfId="17346" xr:uid="{00000000-0005-0000-0000-0000F1430000}"/>
    <cellStyle name="常规 5 10 4 3" xfId="16066" xr:uid="{00000000-0005-0000-0000-0000F13E0000}"/>
    <cellStyle name="常规 5 10 4 4" xfId="16068" xr:uid="{00000000-0005-0000-0000-0000F33E0000}"/>
    <cellStyle name="常规 5 10 4 4 2" xfId="16070" xr:uid="{00000000-0005-0000-0000-0000F53E0000}"/>
    <cellStyle name="常规 5 10 4 5" xfId="16072" xr:uid="{00000000-0005-0000-0000-0000F73E0000}"/>
    <cellStyle name="常规 5 10 4 6" xfId="16074" xr:uid="{00000000-0005-0000-0000-0000F93E0000}"/>
    <cellStyle name="常规 5 10 5" xfId="17347" xr:uid="{00000000-0005-0000-0000-0000F2430000}"/>
    <cellStyle name="常规 5 10 5 2" xfId="17348" xr:uid="{00000000-0005-0000-0000-0000F3430000}"/>
    <cellStyle name="常规 5 10 6" xfId="17349" xr:uid="{00000000-0005-0000-0000-0000F4430000}"/>
    <cellStyle name="常规 5 10 6 2" xfId="3721" xr:uid="{00000000-0005-0000-0000-0000B80E0000}"/>
    <cellStyle name="常规 5 10 7" xfId="17350" xr:uid="{00000000-0005-0000-0000-0000F5430000}"/>
    <cellStyle name="常规 5 10 8" xfId="17352" xr:uid="{00000000-0005-0000-0000-0000F7430000}"/>
    <cellStyle name="常规 5 11" xfId="17353" xr:uid="{00000000-0005-0000-0000-0000F8430000}"/>
    <cellStyle name="常规 5 11 2" xfId="17354" xr:uid="{00000000-0005-0000-0000-0000F9430000}"/>
    <cellStyle name="常规 5 11 2 2" xfId="17355" xr:uid="{00000000-0005-0000-0000-0000FA430000}"/>
    <cellStyle name="常规 5 11 2 2 2" xfId="17356" xr:uid="{00000000-0005-0000-0000-0000FB430000}"/>
    <cellStyle name="常规 5 11 2 2 2 2" xfId="17357" xr:uid="{00000000-0005-0000-0000-0000FC430000}"/>
    <cellStyle name="常规 5 11 2 2 2 2 2" xfId="17358" xr:uid="{00000000-0005-0000-0000-0000FD430000}"/>
    <cellStyle name="常规 5 11 2 2 2 2 3" xfId="17359" xr:uid="{00000000-0005-0000-0000-0000FE430000}"/>
    <cellStyle name="常规 5 11 2 2 2 2 3 2" xfId="17360" xr:uid="{00000000-0005-0000-0000-0000FF430000}"/>
    <cellStyle name="常规 5 11 2 2 2 2 4" xfId="17361" xr:uid="{00000000-0005-0000-0000-000000440000}"/>
    <cellStyle name="常规 5 11 2 2 2 3" xfId="17362" xr:uid="{00000000-0005-0000-0000-000001440000}"/>
    <cellStyle name="常规 5 11 2 2 2 4" xfId="17363" xr:uid="{00000000-0005-0000-0000-000002440000}"/>
    <cellStyle name="常规 5 11 2 2 2 4 2" xfId="17364" xr:uid="{00000000-0005-0000-0000-000003440000}"/>
    <cellStyle name="常规 5 11 2 2 2 5" xfId="17366" xr:uid="{00000000-0005-0000-0000-000005440000}"/>
    <cellStyle name="常规 5 11 2 2 2 6" xfId="17368" xr:uid="{00000000-0005-0000-0000-000007440000}"/>
    <cellStyle name="常规 5 11 2 2 3" xfId="17369" xr:uid="{00000000-0005-0000-0000-000008440000}"/>
    <cellStyle name="常规 5 11 2 2 4" xfId="17370" xr:uid="{00000000-0005-0000-0000-000009440000}"/>
    <cellStyle name="常规 5 11 2 2 4 2" xfId="17371" xr:uid="{00000000-0005-0000-0000-00000A440000}"/>
    <cellStyle name="常规 5 11 2 2 5" xfId="17372" xr:uid="{00000000-0005-0000-0000-00000B440000}"/>
    <cellStyle name="常规 5 11 2 2 6" xfId="17373" xr:uid="{00000000-0005-0000-0000-00000C440000}"/>
    <cellStyle name="常规 5 11 2 3" xfId="17374" xr:uid="{00000000-0005-0000-0000-00000D440000}"/>
    <cellStyle name="常规 5 11 2 3 2" xfId="17376" xr:uid="{00000000-0005-0000-0000-00000F440000}"/>
    <cellStyle name="常规 5 11 2 3 2 2" xfId="17378" xr:uid="{00000000-0005-0000-0000-000011440000}"/>
    <cellStyle name="常规 5 11 2 3 2 2 2" xfId="17380" xr:uid="{00000000-0005-0000-0000-000013440000}"/>
    <cellStyle name="常规 5 11 2 3 2 2 2 2" xfId="17382" xr:uid="{00000000-0005-0000-0000-000015440000}"/>
    <cellStyle name="常规 5 11 2 3 2 2 2 3" xfId="17383" xr:uid="{00000000-0005-0000-0000-000016440000}"/>
    <cellStyle name="常规 5 11 2 3 2 2 2 3 2" xfId="17384" xr:uid="{00000000-0005-0000-0000-000017440000}"/>
    <cellStyle name="常规 5 11 2 3 2 2 2 4" xfId="17385" xr:uid="{00000000-0005-0000-0000-000018440000}"/>
    <cellStyle name="常规 5 11 2 3 2 2 3" xfId="17387" xr:uid="{00000000-0005-0000-0000-00001A440000}"/>
    <cellStyle name="常规 5 11 2 3 2 2 4" xfId="17389" xr:uid="{00000000-0005-0000-0000-00001C440000}"/>
    <cellStyle name="常规 5 11 2 3 2 2 4 2" xfId="9039" xr:uid="{00000000-0005-0000-0000-00007E230000}"/>
    <cellStyle name="常规 5 11 2 3 2 2 5" xfId="17391" xr:uid="{00000000-0005-0000-0000-00001E440000}"/>
    <cellStyle name="常规 5 11 2 3 2 2 6" xfId="17393" xr:uid="{00000000-0005-0000-0000-000020440000}"/>
    <cellStyle name="常规 5 11 2 3 2 3" xfId="17394" xr:uid="{00000000-0005-0000-0000-000021440000}"/>
    <cellStyle name="常规 5 11 2 3 2 4" xfId="10528" xr:uid="{00000000-0005-0000-0000-00004F290000}"/>
    <cellStyle name="常规 5 11 2 3 2 4 2" xfId="17395" xr:uid="{00000000-0005-0000-0000-000022440000}"/>
    <cellStyle name="常规 5 11 2 3 2 5" xfId="8495" xr:uid="{00000000-0005-0000-0000-00005E210000}"/>
    <cellStyle name="常规 5 11 2 3 2 6" xfId="17396" xr:uid="{00000000-0005-0000-0000-000023440000}"/>
    <cellStyle name="常规 5 11 2 3 3" xfId="17398" xr:uid="{00000000-0005-0000-0000-000025440000}"/>
    <cellStyle name="常规 5 11 2 3 3 2" xfId="17399" xr:uid="{00000000-0005-0000-0000-000026440000}"/>
    <cellStyle name="常规 5 11 2 3 3 2 2" xfId="17401" xr:uid="{00000000-0005-0000-0000-000028440000}"/>
    <cellStyle name="常规 5 11 2 3 3 2 2 2" xfId="8766" xr:uid="{00000000-0005-0000-0000-00006D220000}"/>
    <cellStyle name="常规 5 11 2 3 3 2 2 3" xfId="8768" xr:uid="{00000000-0005-0000-0000-00006F220000}"/>
    <cellStyle name="常规 5 11 2 3 3 2 2 3 2" xfId="17402" xr:uid="{00000000-0005-0000-0000-000029440000}"/>
    <cellStyle name="常规 5 11 2 3 3 2 2 4" xfId="17403" xr:uid="{00000000-0005-0000-0000-00002A440000}"/>
    <cellStyle name="常规 5 11 2 3 3 2 3" xfId="17407" xr:uid="{00000000-0005-0000-0000-00002E440000}"/>
    <cellStyle name="常规 5 11 2 3 3 2 4" xfId="17410" xr:uid="{00000000-0005-0000-0000-000031440000}"/>
    <cellStyle name="常规 5 11 2 3 3 2 4 2" xfId="9179" xr:uid="{00000000-0005-0000-0000-00000A240000}"/>
    <cellStyle name="常规 5 11 2 3 3 2 5" xfId="11227" xr:uid="{00000000-0005-0000-0000-00000A2C0000}"/>
    <cellStyle name="常规 5 11 2 3 3 2 6" xfId="10291" xr:uid="{00000000-0005-0000-0000-000062280000}"/>
    <cellStyle name="常规 5 11 2 3 3 3" xfId="17411" xr:uid="{00000000-0005-0000-0000-000032440000}"/>
    <cellStyle name="常规 5 11 2 3 3 4" xfId="17412" xr:uid="{00000000-0005-0000-0000-000033440000}"/>
    <cellStyle name="常规 5 11 2 3 3 4 2" xfId="17413" xr:uid="{00000000-0005-0000-0000-000034440000}"/>
    <cellStyle name="常规 5 11 2 3 3 5" xfId="17414" xr:uid="{00000000-0005-0000-0000-000035440000}"/>
    <cellStyle name="常规 5 11 2 3 3 6" xfId="6551" xr:uid="{00000000-0005-0000-0000-0000C6190000}"/>
    <cellStyle name="常规 5 11 2 3 4" xfId="17416" xr:uid="{00000000-0005-0000-0000-000037440000}"/>
    <cellStyle name="常规 5 11 2 3 4 2" xfId="2625" xr:uid="{00000000-0005-0000-0000-0000700A0000}"/>
    <cellStyle name="常规 5 11 2 3 5" xfId="17417" xr:uid="{00000000-0005-0000-0000-000038440000}"/>
    <cellStyle name="常规 5 11 2 3 5 2" xfId="17418" xr:uid="{00000000-0005-0000-0000-000039440000}"/>
    <cellStyle name="常规 5 11 2 3 6" xfId="17419" xr:uid="{00000000-0005-0000-0000-00003A440000}"/>
    <cellStyle name="常规 5 11 2 3 7" xfId="17420" xr:uid="{00000000-0005-0000-0000-00003B440000}"/>
    <cellStyle name="常规 5 11 2 4" xfId="16737" xr:uid="{00000000-0005-0000-0000-000090410000}"/>
    <cellStyle name="常规 5 11 2 4 2" xfId="16739" xr:uid="{00000000-0005-0000-0000-000092410000}"/>
    <cellStyle name="常规 5 11 2 5" xfId="5774" xr:uid="{00000000-0005-0000-0000-0000BD160000}"/>
    <cellStyle name="常规 5 11 2 5 2" xfId="16754" xr:uid="{00000000-0005-0000-0000-0000A1410000}"/>
    <cellStyle name="常规 5 11 2 6" xfId="16764" xr:uid="{00000000-0005-0000-0000-0000AB410000}"/>
    <cellStyle name="常规 5 11 2 7" xfId="16767" xr:uid="{00000000-0005-0000-0000-0000AE410000}"/>
    <cellStyle name="常规 5 11 3" xfId="17421" xr:uid="{00000000-0005-0000-0000-00003C440000}"/>
    <cellStyle name="常规 5 11 3 2" xfId="2877" xr:uid="{00000000-0005-0000-0000-00006C0B0000}"/>
    <cellStyle name="常规 5 11 3 2 2" xfId="2880" xr:uid="{00000000-0005-0000-0000-00006F0B0000}"/>
    <cellStyle name="常规 5 11 3 2 2 2" xfId="17422" xr:uid="{00000000-0005-0000-0000-00003D440000}"/>
    <cellStyle name="常规 5 11 3 2 2 3" xfId="17424" xr:uid="{00000000-0005-0000-0000-00003F440000}"/>
    <cellStyle name="常规 5 11 3 2 2 3 2" xfId="17425" xr:uid="{00000000-0005-0000-0000-000040440000}"/>
    <cellStyle name="常规 5 11 3 2 2 4" xfId="17426" xr:uid="{00000000-0005-0000-0000-000041440000}"/>
    <cellStyle name="常规 5 11 3 2 3" xfId="17427" xr:uid="{00000000-0005-0000-0000-000042440000}"/>
    <cellStyle name="常规 5 11 3 2 4" xfId="9648" xr:uid="{00000000-0005-0000-0000-0000DF250000}"/>
    <cellStyle name="常规 5 11 3 2 4 2" xfId="9650" xr:uid="{00000000-0005-0000-0000-0000E1250000}"/>
    <cellStyle name="常规 5 11 3 2 5" xfId="9667" xr:uid="{00000000-0005-0000-0000-0000F2250000}"/>
    <cellStyle name="常规 5 11 3 2 6" xfId="9669" xr:uid="{00000000-0005-0000-0000-0000F4250000}"/>
    <cellStyle name="常规 5 11 3 3" xfId="2888" xr:uid="{00000000-0005-0000-0000-0000770B0000}"/>
    <cellStyle name="常规 5 11 3 4" xfId="2894" xr:uid="{00000000-0005-0000-0000-00007D0B0000}"/>
    <cellStyle name="常规 5 11 3 4 2" xfId="17428" xr:uid="{00000000-0005-0000-0000-000043440000}"/>
    <cellStyle name="常规 5 11 3 5" xfId="16773" xr:uid="{00000000-0005-0000-0000-0000B4410000}"/>
    <cellStyle name="常规 5 11 3 6" xfId="16777" xr:uid="{00000000-0005-0000-0000-0000B8410000}"/>
    <cellStyle name="常规 5 11 4" xfId="4477" xr:uid="{00000000-0005-0000-0000-0000AC110000}"/>
    <cellStyle name="常规 5 11 4 2" xfId="4216" xr:uid="{00000000-0005-0000-0000-0000A7100000}"/>
    <cellStyle name="常规 5 11 4 2 2" xfId="10452" xr:uid="{00000000-0005-0000-0000-000003290000}"/>
    <cellStyle name="常规 5 11 4 2 2 2" xfId="17430" xr:uid="{00000000-0005-0000-0000-000045440000}"/>
    <cellStyle name="常规 5 11 4 2 2 3" xfId="17432" xr:uid="{00000000-0005-0000-0000-000047440000}"/>
    <cellStyle name="常规 5 11 4 2 2 3 2" xfId="17433" xr:uid="{00000000-0005-0000-0000-000048440000}"/>
    <cellStyle name="常规 5 11 4 2 2 4" xfId="17434" xr:uid="{00000000-0005-0000-0000-000049440000}"/>
    <cellStyle name="常规 5 11 4 2 3" xfId="17435" xr:uid="{00000000-0005-0000-0000-00004A440000}"/>
    <cellStyle name="常规 5 11 4 2 4" xfId="17436" xr:uid="{00000000-0005-0000-0000-00004B440000}"/>
    <cellStyle name="常规 5 11 4 2 4 2" xfId="17437" xr:uid="{00000000-0005-0000-0000-00004C440000}"/>
    <cellStyle name="常规 5 11 4 2 5" xfId="6392" xr:uid="{00000000-0005-0000-0000-000027190000}"/>
    <cellStyle name="常规 5 11 4 2 6" xfId="6394" xr:uid="{00000000-0005-0000-0000-000029190000}"/>
    <cellStyle name="常规 5 11 4 3" xfId="4438" xr:uid="{00000000-0005-0000-0000-000085110000}"/>
    <cellStyle name="常规 5 11 4 4" xfId="4444" xr:uid="{00000000-0005-0000-0000-00008B110000}"/>
    <cellStyle name="常规 5 11 4 4 2" xfId="17438" xr:uid="{00000000-0005-0000-0000-00004D440000}"/>
    <cellStyle name="常规 5 11 4 5" xfId="13557" xr:uid="{00000000-0005-0000-0000-000024350000}"/>
    <cellStyle name="常规 5 11 4 6" xfId="13562" xr:uid="{00000000-0005-0000-0000-000029350000}"/>
    <cellStyle name="常规 5 11 5" xfId="4479" xr:uid="{00000000-0005-0000-0000-0000AE110000}"/>
    <cellStyle name="常规 5 11 5 2" xfId="17439" xr:uid="{00000000-0005-0000-0000-00004E440000}"/>
    <cellStyle name="常规 5 11 6" xfId="4481" xr:uid="{00000000-0005-0000-0000-0000B0110000}"/>
    <cellStyle name="常规 5 11 6 2" xfId="3745" xr:uid="{00000000-0005-0000-0000-0000D00E0000}"/>
    <cellStyle name="常规 5 11 7" xfId="4484" xr:uid="{00000000-0005-0000-0000-0000B3110000}"/>
    <cellStyle name="常规 5 11 8" xfId="4487" xr:uid="{00000000-0005-0000-0000-0000B6110000}"/>
    <cellStyle name="常规 5 12" xfId="17440" xr:uid="{00000000-0005-0000-0000-00004F440000}"/>
    <cellStyle name="常规 5 12 2" xfId="17441" xr:uid="{00000000-0005-0000-0000-000050440000}"/>
    <cellStyle name="常规 5 12 2 2" xfId="17442" xr:uid="{00000000-0005-0000-0000-000051440000}"/>
    <cellStyle name="常规 5 12 2 2 2" xfId="17443" xr:uid="{00000000-0005-0000-0000-000052440000}"/>
    <cellStyle name="常规 5 12 2 2 2 2" xfId="17444" xr:uid="{00000000-0005-0000-0000-000053440000}"/>
    <cellStyle name="常规 5 12 2 2 2 2 2" xfId="17445" xr:uid="{00000000-0005-0000-0000-000054440000}"/>
    <cellStyle name="常规 5 12 2 2 2 2 3" xfId="3611" xr:uid="{00000000-0005-0000-0000-00004A0E0000}"/>
    <cellStyle name="常规 5 12 2 2 2 2 3 2" xfId="6284" xr:uid="{00000000-0005-0000-0000-0000BB180000}"/>
    <cellStyle name="常规 5 12 2 2 2 2 4" xfId="5659" xr:uid="{00000000-0005-0000-0000-00004A160000}"/>
    <cellStyle name="常规 5 12 2 2 2 3" xfId="16627" xr:uid="{00000000-0005-0000-0000-000022410000}"/>
    <cellStyle name="常规 5 12 2 2 2 4" xfId="16713" xr:uid="{00000000-0005-0000-0000-000078410000}"/>
    <cellStyle name="常规 5 12 2 2 2 4 2" xfId="16715" xr:uid="{00000000-0005-0000-0000-00007A410000}"/>
    <cellStyle name="常规 5 12 2 2 2 5" xfId="16735" xr:uid="{00000000-0005-0000-0000-00008E410000}"/>
    <cellStyle name="常规 5 12 2 2 2 6" xfId="16771" xr:uid="{00000000-0005-0000-0000-0000B2410000}"/>
    <cellStyle name="常规 5 12 2 2 3" xfId="17446" xr:uid="{00000000-0005-0000-0000-000055440000}"/>
    <cellStyle name="常规 5 12 2 2 4" xfId="17447" xr:uid="{00000000-0005-0000-0000-000056440000}"/>
    <cellStyle name="常规 5 12 2 2 4 2" xfId="17449" xr:uid="{00000000-0005-0000-0000-000058440000}"/>
    <cellStyle name="常规 5 12 2 2 5" xfId="17450" xr:uid="{00000000-0005-0000-0000-000059440000}"/>
    <cellStyle name="常规 5 12 2 2 6" xfId="17451" xr:uid="{00000000-0005-0000-0000-00005A440000}"/>
    <cellStyle name="常规 5 12 2 3" xfId="17452" xr:uid="{00000000-0005-0000-0000-00005B440000}"/>
    <cellStyle name="常规 5 12 2 3 2" xfId="17453" xr:uid="{00000000-0005-0000-0000-00005C440000}"/>
    <cellStyle name="常规 5 12 2 3 2 2" xfId="17454" xr:uid="{00000000-0005-0000-0000-00005D440000}"/>
    <cellStyle name="常规 5 12 2 3 2 2 2" xfId="17455" xr:uid="{00000000-0005-0000-0000-00005E440000}"/>
    <cellStyle name="常规 5 12 2 3 2 2 2 2" xfId="17456" xr:uid="{00000000-0005-0000-0000-00005F440000}"/>
    <cellStyle name="常规 5 12 2 3 2 2 2 3" xfId="17458" xr:uid="{00000000-0005-0000-0000-000061440000}"/>
    <cellStyle name="常规 5 12 2 3 2 2 2 3 2" xfId="2445" xr:uid="{00000000-0005-0000-0000-0000BC090000}"/>
    <cellStyle name="常规 5 12 2 3 2 2 2 4" xfId="17460" xr:uid="{00000000-0005-0000-0000-000063440000}"/>
    <cellStyle name="常规 5 12 2 3 2 2 3" xfId="7558" xr:uid="{00000000-0005-0000-0000-0000B51D0000}"/>
    <cellStyle name="常规 5 12 2 3 2 2 4" xfId="7575" xr:uid="{00000000-0005-0000-0000-0000C61D0000}"/>
    <cellStyle name="常规 5 12 2 3 2 2 4 2" xfId="17461" xr:uid="{00000000-0005-0000-0000-000064440000}"/>
    <cellStyle name="常规 5 12 2 3 2 2 5" xfId="7577" xr:uid="{00000000-0005-0000-0000-0000C81D0000}"/>
    <cellStyle name="常规 5 12 2 3 2 2 6" xfId="7580" xr:uid="{00000000-0005-0000-0000-0000CB1D0000}"/>
    <cellStyle name="常规 5 12 2 3 2 3" xfId="17463" xr:uid="{00000000-0005-0000-0000-000066440000}"/>
    <cellStyle name="常规 5 12 2 3 2 4" xfId="17465" xr:uid="{00000000-0005-0000-0000-000068440000}"/>
    <cellStyle name="常规 5 12 2 3 2 4 2" xfId="17467" xr:uid="{00000000-0005-0000-0000-00006A440000}"/>
    <cellStyle name="常规 5 12 2 3 2 5" xfId="17469" xr:uid="{00000000-0005-0000-0000-00006C440000}"/>
    <cellStyle name="常规 5 12 2 3 2 6" xfId="17471" xr:uid="{00000000-0005-0000-0000-00006E440000}"/>
    <cellStyle name="常规 5 12 2 3 3" xfId="17472" xr:uid="{00000000-0005-0000-0000-00006F440000}"/>
    <cellStyle name="常规 5 12 2 3 3 2" xfId="17473" xr:uid="{00000000-0005-0000-0000-000070440000}"/>
    <cellStyle name="常规 5 12 2 3 3 2 2" xfId="17474" xr:uid="{00000000-0005-0000-0000-000071440000}"/>
    <cellStyle name="常规 5 12 2 3 3 2 2 2" xfId="17475" xr:uid="{00000000-0005-0000-0000-000072440000}"/>
    <cellStyle name="常规 5 12 2 3 3 2 2 3" xfId="17476" xr:uid="{00000000-0005-0000-0000-000073440000}"/>
    <cellStyle name="常规 5 12 2 3 3 2 2 3 2" xfId="17477" xr:uid="{00000000-0005-0000-0000-000074440000}"/>
    <cellStyle name="常规 5 12 2 3 3 2 2 4" xfId="17478" xr:uid="{00000000-0005-0000-0000-000075440000}"/>
    <cellStyle name="常规 5 12 2 3 3 2 3" xfId="7777" xr:uid="{00000000-0005-0000-0000-0000901E0000}"/>
    <cellStyle name="常规 5 12 2 3 3 2 4" xfId="7799" xr:uid="{00000000-0005-0000-0000-0000A61E0000}"/>
    <cellStyle name="常规 5 12 2 3 3 2 4 2" xfId="17479" xr:uid="{00000000-0005-0000-0000-000076440000}"/>
    <cellStyle name="常规 5 12 2 3 3 2 5" xfId="7801" xr:uid="{00000000-0005-0000-0000-0000A81E0000}"/>
    <cellStyle name="常规 5 12 2 3 3 2 6" xfId="7804" xr:uid="{00000000-0005-0000-0000-0000AB1E0000}"/>
    <cellStyle name="常规 5 12 2 3 3 3" xfId="17481" xr:uid="{00000000-0005-0000-0000-000078440000}"/>
    <cellStyle name="常规 5 12 2 3 3 4" xfId="17483" xr:uid="{00000000-0005-0000-0000-00007A440000}"/>
    <cellStyle name="常规 5 12 2 3 3 4 2" xfId="17485" xr:uid="{00000000-0005-0000-0000-00007C440000}"/>
    <cellStyle name="常规 5 12 2 3 3 5" xfId="17487" xr:uid="{00000000-0005-0000-0000-00007E440000}"/>
    <cellStyle name="常规 5 12 2 3 3 6" xfId="17489" xr:uid="{00000000-0005-0000-0000-000080440000}"/>
    <cellStyle name="常规 5 12 2 3 4" xfId="17490" xr:uid="{00000000-0005-0000-0000-000081440000}"/>
    <cellStyle name="常规 5 12 2 3 4 2" xfId="17491" xr:uid="{00000000-0005-0000-0000-000082440000}"/>
    <cellStyle name="常规 5 12 2 3 5" xfId="5440" xr:uid="{00000000-0005-0000-0000-00006F150000}"/>
    <cellStyle name="常规 5 12 2 3 5 2" xfId="17492" xr:uid="{00000000-0005-0000-0000-000083440000}"/>
    <cellStyle name="常规 5 12 2 3 6" xfId="5442" xr:uid="{00000000-0005-0000-0000-000071150000}"/>
    <cellStyle name="常规 5 12 2 3 7" xfId="5447" xr:uid="{00000000-0005-0000-0000-000076150000}"/>
    <cellStyle name="常规 5 12 2 4" xfId="16812" xr:uid="{00000000-0005-0000-0000-0000DB410000}"/>
    <cellStyle name="常规 5 12 2 4 2" xfId="17493" xr:uid="{00000000-0005-0000-0000-000084440000}"/>
    <cellStyle name="常规 5 12 2 5" xfId="6356" xr:uid="{00000000-0005-0000-0000-000003190000}"/>
    <cellStyle name="常规 5 12 2 5 2" xfId="16814" xr:uid="{00000000-0005-0000-0000-0000DD410000}"/>
    <cellStyle name="常规 5 12 2 6" xfId="16816" xr:uid="{00000000-0005-0000-0000-0000DF410000}"/>
    <cellStyle name="常规 5 12 2 7" xfId="16818" xr:uid="{00000000-0005-0000-0000-0000E1410000}"/>
    <cellStyle name="常规 5 12 3" xfId="17494" xr:uid="{00000000-0005-0000-0000-000085440000}"/>
    <cellStyle name="常规 5 12 3 2" xfId="17495" xr:uid="{00000000-0005-0000-0000-000086440000}"/>
    <cellStyle name="常规 5 12 3 2 2" xfId="17496" xr:uid="{00000000-0005-0000-0000-000087440000}"/>
    <cellStyle name="常规 5 12 3 2 2 2" xfId="17497" xr:uid="{00000000-0005-0000-0000-000088440000}"/>
    <cellStyle name="常规 5 12 3 2 2 3" xfId="17498" xr:uid="{00000000-0005-0000-0000-000089440000}"/>
    <cellStyle name="常规 5 12 3 2 2 3 2" xfId="17499" xr:uid="{00000000-0005-0000-0000-00008A440000}"/>
    <cellStyle name="常规 5 12 3 2 2 4" xfId="17500" xr:uid="{00000000-0005-0000-0000-00008B440000}"/>
    <cellStyle name="常规 5 12 3 2 3" xfId="17501" xr:uid="{00000000-0005-0000-0000-00008C440000}"/>
    <cellStyle name="常规 5 12 3 2 4" xfId="9733" xr:uid="{00000000-0005-0000-0000-000034260000}"/>
    <cellStyle name="常规 5 12 3 2 4 2" xfId="9736" xr:uid="{00000000-0005-0000-0000-000037260000}"/>
    <cellStyle name="常规 5 12 3 2 5" xfId="9768" xr:uid="{00000000-0005-0000-0000-000057260000}"/>
    <cellStyle name="常规 5 12 3 2 6" xfId="9790" xr:uid="{00000000-0005-0000-0000-00006D260000}"/>
    <cellStyle name="常规 5 12 3 3" xfId="555" xr:uid="{00000000-0005-0000-0000-00005A020000}"/>
    <cellStyle name="常规 5 12 3 4" xfId="562" xr:uid="{00000000-0005-0000-0000-000061020000}"/>
    <cellStyle name="常规 5 12 3 4 2" xfId="17502" xr:uid="{00000000-0005-0000-0000-00008D440000}"/>
    <cellStyle name="常规 5 12 3 5" xfId="17503" xr:uid="{00000000-0005-0000-0000-00008E440000}"/>
    <cellStyle name="常规 5 12 3 6" xfId="17505" xr:uid="{00000000-0005-0000-0000-000090440000}"/>
    <cellStyle name="常规 5 12 4" xfId="17506" xr:uid="{00000000-0005-0000-0000-000091440000}"/>
    <cellStyle name="常规 5 12 4 2" xfId="17507" xr:uid="{00000000-0005-0000-0000-000092440000}"/>
    <cellStyle name="常规 5 12 4 2 2" xfId="17508" xr:uid="{00000000-0005-0000-0000-000093440000}"/>
    <cellStyle name="常规 5 12 4 2 2 2" xfId="17510" xr:uid="{00000000-0005-0000-0000-000095440000}"/>
    <cellStyle name="常规 5 12 4 2 2 3" xfId="17512" xr:uid="{00000000-0005-0000-0000-000097440000}"/>
    <cellStyle name="常规 5 12 4 2 2 3 2" xfId="17514" xr:uid="{00000000-0005-0000-0000-000099440000}"/>
    <cellStyle name="常规 5 12 4 2 2 4" xfId="6576" xr:uid="{00000000-0005-0000-0000-0000DF190000}"/>
    <cellStyle name="常规 5 12 4 2 3" xfId="17515" xr:uid="{00000000-0005-0000-0000-00009A440000}"/>
    <cellStyle name="常规 5 12 4 2 4" xfId="17516" xr:uid="{00000000-0005-0000-0000-00009B440000}"/>
    <cellStyle name="常规 5 12 4 2 4 2" xfId="17517" xr:uid="{00000000-0005-0000-0000-00009C440000}"/>
    <cellStyle name="常规 5 12 4 2 5" xfId="17518" xr:uid="{00000000-0005-0000-0000-00009D440000}"/>
    <cellStyle name="常规 5 12 4 2 6" xfId="17519" xr:uid="{00000000-0005-0000-0000-00009E440000}"/>
    <cellStyle name="常规 5 12 4 3" xfId="17520" xr:uid="{00000000-0005-0000-0000-00009F440000}"/>
    <cellStyle name="常规 5 12 4 4" xfId="16822" xr:uid="{00000000-0005-0000-0000-0000E5410000}"/>
    <cellStyle name="常规 5 12 4 4 2" xfId="17521" xr:uid="{00000000-0005-0000-0000-0000A0440000}"/>
    <cellStyle name="常规 5 12 4 5" xfId="17522" xr:uid="{00000000-0005-0000-0000-0000A1440000}"/>
    <cellStyle name="常规 5 12 4 6" xfId="17523" xr:uid="{00000000-0005-0000-0000-0000A2440000}"/>
    <cellStyle name="常规 5 12 5" xfId="17524" xr:uid="{00000000-0005-0000-0000-0000A3440000}"/>
    <cellStyle name="常规 5 12 5 2" xfId="17525" xr:uid="{00000000-0005-0000-0000-0000A4440000}"/>
    <cellStyle name="常规 5 12 6" xfId="17526" xr:uid="{00000000-0005-0000-0000-0000A5440000}"/>
    <cellStyle name="常规 5 12 6 2" xfId="17527" xr:uid="{00000000-0005-0000-0000-0000A6440000}"/>
    <cellStyle name="常规 5 12 7" xfId="17528" xr:uid="{00000000-0005-0000-0000-0000A7440000}"/>
    <cellStyle name="常规 5 12 8" xfId="505" xr:uid="{00000000-0005-0000-0000-000028020000}"/>
    <cellStyle name="常规 5 13" xfId="17529" xr:uid="{00000000-0005-0000-0000-0000A8440000}"/>
    <cellStyle name="常规 5 13 2" xfId="17531" xr:uid="{00000000-0005-0000-0000-0000AA440000}"/>
    <cellStyle name="常规 5 14" xfId="17532" xr:uid="{00000000-0005-0000-0000-0000AB440000}"/>
    <cellStyle name="常规 5 15" xfId="17533" xr:uid="{00000000-0005-0000-0000-0000AC440000}"/>
    <cellStyle name="常规 5 2" xfId="17535" xr:uid="{00000000-0005-0000-0000-0000AE440000}"/>
    <cellStyle name="常规 5 2 2" xfId="17536" xr:uid="{00000000-0005-0000-0000-0000AF440000}"/>
    <cellStyle name="常规 5 2 2 2" xfId="17537" xr:uid="{00000000-0005-0000-0000-0000B0440000}"/>
    <cellStyle name="常规 5 2 2 2 2" xfId="17538" xr:uid="{00000000-0005-0000-0000-0000B1440000}"/>
    <cellStyle name="常规 5 2 2 2 2 2" xfId="7836" xr:uid="{00000000-0005-0000-0000-0000CB1E0000}"/>
    <cellStyle name="常规 5 2 2 2 2 2 2" xfId="17540" xr:uid="{00000000-0005-0000-0000-0000B3440000}"/>
    <cellStyle name="常规 5 2 2 2 2 2 2 2" xfId="2098" xr:uid="{00000000-0005-0000-0000-000061080000}"/>
    <cellStyle name="常规 5 2 2 2 2 2 2 3" xfId="11795" xr:uid="{00000000-0005-0000-0000-0000422E0000}"/>
    <cellStyle name="常规 5 2 2 2 2 2 2 3 2" xfId="15659" xr:uid="{00000000-0005-0000-0000-00005A3D0000}"/>
    <cellStyle name="常规 5 2 2 2 2 2 2 4" xfId="11798" xr:uid="{00000000-0005-0000-0000-0000452E0000}"/>
    <cellStyle name="常规 5 2 2 2 2 2 3" xfId="17541" xr:uid="{00000000-0005-0000-0000-0000B4440000}"/>
    <cellStyle name="常规 5 2 2 2 2 2 4" xfId="17542" xr:uid="{00000000-0005-0000-0000-0000B5440000}"/>
    <cellStyle name="常规 5 2 2 2 2 2 4 2" xfId="1023" xr:uid="{00000000-0005-0000-0000-00002E040000}"/>
    <cellStyle name="常规 5 2 2 2 2 2 5" xfId="17543" xr:uid="{00000000-0005-0000-0000-0000B6440000}"/>
    <cellStyle name="常规 5 2 2 2 2 2 6" xfId="17544" xr:uid="{00000000-0005-0000-0000-0000B7440000}"/>
    <cellStyle name="常规 5 2 2 2 2 3" xfId="7839" xr:uid="{00000000-0005-0000-0000-0000CE1E0000}"/>
    <cellStyle name="常规 5 2 2 2 2 4" xfId="2128" xr:uid="{00000000-0005-0000-0000-00007F080000}"/>
    <cellStyle name="常规 5 2 2 2 2 4 2" xfId="17545" xr:uid="{00000000-0005-0000-0000-0000B8440000}"/>
    <cellStyle name="常规 5 2 2 2 2 5" xfId="7845" xr:uid="{00000000-0005-0000-0000-0000D41E0000}"/>
    <cellStyle name="常规 5 2 2 2 2 6" xfId="17548" xr:uid="{00000000-0005-0000-0000-0000BB440000}"/>
    <cellStyle name="常规 5 2 2 2 3" xfId="17549" xr:uid="{00000000-0005-0000-0000-0000BC440000}"/>
    <cellStyle name="常规 5 2 2 2 3 2" xfId="17551" xr:uid="{00000000-0005-0000-0000-0000BE440000}"/>
    <cellStyle name="常规 5 2 2 2 3 2 2" xfId="17553" xr:uid="{00000000-0005-0000-0000-0000C0440000}"/>
    <cellStyle name="常规 5 2 2 2 3 2 2 2" xfId="12751" xr:uid="{00000000-0005-0000-0000-0000FE310000}"/>
    <cellStyle name="常规 5 2 2 2 3 2 2 2 2" xfId="12755" xr:uid="{00000000-0005-0000-0000-000002320000}"/>
    <cellStyle name="常规 5 2 2 2 3 2 2 2 3" xfId="17555" xr:uid="{00000000-0005-0000-0000-0000C2440000}"/>
    <cellStyle name="常规 5 2 2 2 3 2 2 2 3 2" xfId="17557" xr:uid="{00000000-0005-0000-0000-0000C4440000}"/>
    <cellStyle name="常规 5 2 2 2 3 2 2 2 4" xfId="17559" xr:uid="{00000000-0005-0000-0000-0000C6440000}"/>
    <cellStyle name="常规 5 2 2 2 3 2 2 3" xfId="11826" xr:uid="{00000000-0005-0000-0000-0000612E0000}"/>
    <cellStyle name="常规 5 2 2 2 3 2 2 4" xfId="11830" xr:uid="{00000000-0005-0000-0000-0000652E0000}"/>
    <cellStyle name="常规 5 2 2 2 3 2 2 4 2" xfId="11835" xr:uid="{00000000-0005-0000-0000-00006A2E0000}"/>
    <cellStyle name="常规 5 2 2 2 3 2 2 5" xfId="11837" xr:uid="{00000000-0005-0000-0000-00006C2E0000}"/>
    <cellStyle name="常规 5 2 2 2 3 2 2 6" xfId="17560" xr:uid="{00000000-0005-0000-0000-0000C7440000}"/>
    <cellStyle name="常规 5 2 2 2 3 2 3" xfId="17561" xr:uid="{00000000-0005-0000-0000-0000C8440000}"/>
    <cellStyle name="常规 5 2 2 2 3 2 4" xfId="17562" xr:uid="{00000000-0005-0000-0000-0000C9440000}"/>
    <cellStyle name="常规 5 2 2 2 3 2 4 2" xfId="17563" xr:uid="{00000000-0005-0000-0000-0000CA440000}"/>
    <cellStyle name="常规 5 2 2 2 3 2 5" xfId="17564" xr:uid="{00000000-0005-0000-0000-0000CB440000}"/>
    <cellStyle name="常规 5 2 2 2 3 2 6" xfId="17565" xr:uid="{00000000-0005-0000-0000-0000CC440000}"/>
    <cellStyle name="常规 5 2 2 2 3 3" xfId="17567" xr:uid="{00000000-0005-0000-0000-0000CE440000}"/>
    <cellStyle name="常规 5 2 2 2 3 3 2" xfId="17568" xr:uid="{00000000-0005-0000-0000-0000CF440000}"/>
    <cellStyle name="常规 5 2 2 2 3 3 2 2" xfId="13959" xr:uid="{00000000-0005-0000-0000-0000B6360000}"/>
    <cellStyle name="常规 5 2 2 2 3 3 2 2 2" xfId="13964" xr:uid="{00000000-0005-0000-0000-0000BB360000}"/>
    <cellStyle name="常规 5 2 2 2 3 3 2 2 3" xfId="17570" xr:uid="{00000000-0005-0000-0000-0000D1440000}"/>
    <cellStyle name="常规 5 2 2 2 3 3 2 2 3 2" xfId="17571" xr:uid="{00000000-0005-0000-0000-0000D2440000}"/>
    <cellStyle name="常规 5 2 2 2 3 3 2 2 4" xfId="17573" xr:uid="{00000000-0005-0000-0000-0000D4440000}"/>
    <cellStyle name="常规 5 2 2 2 3 3 2 3" xfId="13966" xr:uid="{00000000-0005-0000-0000-0000BD360000}"/>
    <cellStyle name="常规 5 2 2 2 3 3 2 4" xfId="13972" xr:uid="{00000000-0005-0000-0000-0000C3360000}"/>
    <cellStyle name="常规 5 2 2 2 3 3 2 4 2" xfId="17575" xr:uid="{00000000-0005-0000-0000-0000D6440000}"/>
    <cellStyle name="常规 5 2 2 2 3 3 2 5" xfId="13975" xr:uid="{00000000-0005-0000-0000-0000C6360000}"/>
    <cellStyle name="常规 5 2 2 2 3 3 2 6" xfId="17577" xr:uid="{00000000-0005-0000-0000-0000D8440000}"/>
    <cellStyle name="常规 5 2 2 2 3 3 3" xfId="17578" xr:uid="{00000000-0005-0000-0000-0000D9440000}"/>
    <cellStyle name="常规 5 2 2 2 3 3 4" xfId="3240" xr:uid="{00000000-0005-0000-0000-0000D70C0000}"/>
    <cellStyle name="常规 5 2 2 2 3 3 4 2" xfId="17579" xr:uid="{00000000-0005-0000-0000-0000DA440000}"/>
    <cellStyle name="常规 5 2 2 2 3 3 5" xfId="3243" xr:uid="{00000000-0005-0000-0000-0000DA0C0000}"/>
    <cellStyle name="常规 5 2 2 2 3 3 6" xfId="3246" xr:uid="{00000000-0005-0000-0000-0000DD0C0000}"/>
    <cellStyle name="常规 5 2 2 2 3 4" xfId="9004" xr:uid="{00000000-0005-0000-0000-00005B230000}"/>
    <cellStyle name="常规 5 2 2 2 3 4 2" xfId="17580" xr:uid="{00000000-0005-0000-0000-0000DB440000}"/>
    <cellStyle name="常规 5 2 2 2 3 5" xfId="8459" xr:uid="{00000000-0005-0000-0000-00003A210000}"/>
    <cellStyle name="常规 5 2 2 2 3 5 2" xfId="17581" xr:uid="{00000000-0005-0000-0000-0000DC440000}"/>
    <cellStyle name="常规 5 2 2 2 3 6" xfId="17583" xr:uid="{00000000-0005-0000-0000-0000DE440000}"/>
    <cellStyle name="常规 5 2 2 2 3 7" xfId="17585" xr:uid="{00000000-0005-0000-0000-0000E0440000}"/>
    <cellStyle name="常规 5 2 2 2 4" xfId="17586" xr:uid="{00000000-0005-0000-0000-0000E1440000}"/>
    <cellStyle name="常规 5 2 2 2 4 2" xfId="2185" xr:uid="{00000000-0005-0000-0000-0000B8080000}"/>
    <cellStyle name="常规 5 2 2 2 5" xfId="17588" xr:uid="{00000000-0005-0000-0000-0000E3440000}"/>
    <cellStyle name="常规 5 2 2 2 5 2" xfId="671" xr:uid="{00000000-0005-0000-0000-0000CE020000}"/>
    <cellStyle name="常规 5 2 2 2 6" xfId="17591" xr:uid="{00000000-0005-0000-0000-0000E6440000}"/>
    <cellStyle name="常规 5 2 2 2 7" xfId="17594" xr:uid="{00000000-0005-0000-0000-0000E9440000}"/>
    <cellStyle name="常规 5 2 2 3" xfId="7409" xr:uid="{00000000-0005-0000-0000-0000201D0000}"/>
    <cellStyle name="常规 5 2 2 3 2" xfId="7411" xr:uid="{00000000-0005-0000-0000-0000221D0000}"/>
    <cellStyle name="常规 5 2 2 3 2 2" xfId="2355" xr:uid="{00000000-0005-0000-0000-000062090000}"/>
    <cellStyle name="常规 5 2 2 3 2 2 2" xfId="17596" xr:uid="{00000000-0005-0000-0000-0000EB440000}"/>
    <cellStyle name="常规 5 2 2 3 2 2 3" xfId="17597" xr:uid="{00000000-0005-0000-0000-0000EC440000}"/>
    <cellStyle name="常规 5 2 2 3 2 2 3 2" xfId="4785" xr:uid="{00000000-0005-0000-0000-0000E0120000}"/>
    <cellStyle name="常规 5 2 2 3 2 2 4" xfId="2376" xr:uid="{00000000-0005-0000-0000-000077090000}"/>
    <cellStyle name="常规 5 2 2 3 2 3" xfId="7414" xr:uid="{00000000-0005-0000-0000-0000251D0000}"/>
    <cellStyle name="常规 5 2 2 3 2 4" xfId="7421" xr:uid="{00000000-0005-0000-0000-00002C1D0000}"/>
    <cellStyle name="常规 5 2 2 3 2 4 2" xfId="17598" xr:uid="{00000000-0005-0000-0000-0000ED440000}"/>
    <cellStyle name="常规 5 2 2 3 2 5" xfId="7954" xr:uid="{00000000-0005-0000-0000-0000411F0000}"/>
    <cellStyle name="常规 5 2 2 3 2 6" xfId="17599" xr:uid="{00000000-0005-0000-0000-0000EE440000}"/>
    <cellStyle name="常规 5 2 2 3 3" xfId="7424" xr:uid="{00000000-0005-0000-0000-00002F1D0000}"/>
    <cellStyle name="常规 5 2 2 3 4" xfId="7426" xr:uid="{00000000-0005-0000-0000-0000311D0000}"/>
    <cellStyle name="常规 5 2 2 3 4 2" xfId="7429" xr:uid="{00000000-0005-0000-0000-0000341D0000}"/>
    <cellStyle name="常规 5 2 2 3 5" xfId="7432" xr:uid="{00000000-0005-0000-0000-0000371D0000}"/>
    <cellStyle name="常规 5 2 2 3 6" xfId="7436" xr:uid="{00000000-0005-0000-0000-00003B1D0000}"/>
    <cellStyle name="常规 5 2 2 4" xfId="7438" xr:uid="{00000000-0005-0000-0000-00003D1D0000}"/>
    <cellStyle name="常规 5 2 2 4 2" xfId="17600" xr:uid="{00000000-0005-0000-0000-0000EF440000}"/>
    <cellStyle name="常规 5 2 2 4 2 2" xfId="1597" xr:uid="{00000000-0005-0000-0000-00006C060000}"/>
    <cellStyle name="常规 5 2 2 4 2 2 2" xfId="17602" xr:uid="{00000000-0005-0000-0000-0000F1440000}"/>
    <cellStyle name="常规 5 2 2 4 2 2 3" xfId="17603" xr:uid="{00000000-0005-0000-0000-0000F2440000}"/>
    <cellStyle name="常规 5 2 2 4 2 2 3 2" xfId="17604" xr:uid="{00000000-0005-0000-0000-0000F3440000}"/>
    <cellStyle name="常规 5 2 2 4 2 2 4" xfId="17605" xr:uid="{00000000-0005-0000-0000-0000F4440000}"/>
    <cellStyle name="常规 5 2 2 4 2 3" xfId="17608" xr:uid="{00000000-0005-0000-0000-0000F7440000}"/>
    <cellStyle name="常规 5 2 2 4 2 4" xfId="17611" xr:uid="{00000000-0005-0000-0000-0000FA440000}"/>
    <cellStyle name="常规 5 2 2 4 2 4 2" xfId="17612" xr:uid="{00000000-0005-0000-0000-0000FB440000}"/>
    <cellStyle name="常规 5 2 2 4 2 5" xfId="17615" xr:uid="{00000000-0005-0000-0000-0000FE440000}"/>
    <cellStyle name="常规 5 2 2 4 2 6" xfId="17617" xr:uid="{00000000-0005-0000-0000-000000450000}"/>
    <cellStyle name="常规 5 2 2 4 3" xfId="17618" xr:uid="{00000000-0005-0000-0000-000001450000}"/>
    <cellStyle name="常规 5 2 2 4 4" xfId="17619" xr:uid="{00000000-0005-0000-0000-000002450000}"/>
    <cellStyle name="常规 5 2 2 4 4 2" xfId="17621" xr:uid="{00000000-0005-0000-0000-000004450000}"/>
    <cellStyle name="常规 5 2 2 4 5" xfId="17623" xr:uid="{00000000-0005-0000-0000-000006450000}"/>
    <cellStyle name="常规 5 2 2 4 6" xfId="17626" xr:uid="{00000000-0005-0000-0000-000009450000}"/>
    <cellStyle name="常规 5 2 2 5" xfId="7441" xr:uid="{00000000-0005-0000-0000-0000401D0000}"/>
    <cellStyle name="常规 5 2 2 5 2" xfId="7443" xr:uid="{00000000-0005-0000-0000-0000421D0000}"/>
    <cellStyle name="常规 5 2 2 6" xfId="7447" xr:uid="{00000000-0005-0000-0000-0000461D0000}"/>
    <cellStyle name="常规 5 2 2 6 2" xfId="17628" xr:uid="{00000000-0005-0000-0000-00000B450000}"/>
    <cellStyle name="常规 5 2 2 7" xfId="7450" xr:uid="{00000000-0005-0000-0000-0000491D0000}"/>
    <cellStyle name="常规 5 2 2 8" xfId="17629" xr:uid="{00000000-0005-0000-0000-00000C450000}"/>
    <cellStyle name="常规 5 2 3" xfId="17631" xr:uid="{00000000-0005-0000-0000-00000E450000}"/>
    <cellStyle name="常规 5 2 3 2" xfId="17632" xr:uid="{00000000-0005-0000-0000-00000F450000}"/>
    <cellStyle name="常规 5 2 3 2 2" xfId="17633" xr:uid="{00000000-0005-0000-0000-000010450000}"/>
    <cellStyle name="常规 5 2 3 2 2 2" xfId="17635" xr:uid="{00000000-0005-0000-0000-000012450000}"/>
    <cellStyle name="常规 5 2 3 2 2 3" xfId="17637" xr:uid="{00000000-0005-0000-0000-000014450000}"/>
    <cellStyle name="常规 5 2 3 2 2 3 2" xfId="17639" xr:uid="{00000000-0005-0000-0000-000016450000}"/>
    <cellStyle name="常规 5 2 3 2 2 4" xfId="17641" xr:uid="{00000000-0005-0000-0000-000018450000}"/>
    <cellStyle name="常规 5 2 3 2 3" xfId="17642" xr:uid="{00000000-0005-0000-0000-000019450000}"/>
    <cellStyle name="常规 5 2 3 2 4" xfId="17643" xr:uid="{00000000-0005-0000-0000-00001A450000}"/>
    <cellStyle name="常规 5 2 3 2 4 2" xfId="17644" xr:uid="{00000000-0005-0000-0000-00001B450000}"/>
    <cellStyle name="常规 5 2 3 2 5" xfId="17646" xr:uid="{00000000-0005-0000-0000-00001D450000}"/>
    <cellStyle name="常规 5 2 3 2 6" xfId="17648" xr:uid="{00000000-0005-0000-0000-00001F450000}"/>
    <cellStyle name="常规 5 2 3 3" xfId="7456" xr:uid="{00000000-0005-0000-0000-00004F1D0000}"/>
    <cellStyle name="常规 5 2 3 4" xfId="17649" xr:uid="{00000000-0005-0000-0000-000020450000}"/>
    <cellStyle name="常规 5 2 3 4 2" xfId="7088" xr:uid="{00000000-0005-0000-0000-0000DF1B0000}"/>
    <cellStyle name="常规 5 2 3 5" xfId="17650" xr:uid="{00000000-0005-0000-0000-000021450000}"/>
    <cellStyle name="常规 5 2 3 6" xfId="17652" xr:uid="{00000000-0005-0000-0000-000023450000}"/>
    <cellStyle name="常规 5 2 4" xfId="17653" xr:uid="{00000000-0005-0000-0000-000024450000}"/>
    <cellStyle name="常规 5 2 4 2" xfId="17655" xr:uid="{00000000-0005-0000-0000-000026450000}"/>
    <cellStyle name="常规 5 2 4 2 2" xfId="17656" xr:uid="{00000000-0005-0000-0000-000027450000}"/>
    <cellStyle name="常规 5 2 4 2 2 2" xfId="11862" xr:uid="{00000000-0005-0000-0000-0000852E0000}"/>
    <cellStyle name="常规 5 2 4 2 2 2 2" xfId="11865" xr:uid="{00000000-0005-0000-0000-0000882E0000}"/>
    <cellStyle name="常规 5 2 4 2 2 2 3" xfId="17657" xr:uid="{00000000-0005-0000-0000-000028450000}"/>
    <cellStyle name="常规 5 2 4 2 2 2 3 2" xfId="7750" xr:uid="{00000000-0005-0000-0000-0000751E0000}"/>
    <cellStyle name="常规 5 2 4 2 2 2 4" xfId="17658" xr:uid="{00000000-0005-0000-0000-000029450000}"/>
    <cellStyle name="常规 5 2 4 2 2 3" xfId="11868" xr:uid="{00000000-0005-0000-0000-00008B2E0000}"/>
    <cellStyle name="常规 5 2 4 2 2 4" xfId="11871" xr:uid="{00000000-0005-0000-0000-00008E2E0000}"/>
    <cellStyle name="常规 5 2 4 2 2 4 2" xfId="17659" xr:uid="{00000000-0005-0000-0000-00002A450000}"/>
    <cellStyle name="常规 5 2 4 2 2 5" xfId="17660" xr:uid="{00000000-0005-0000-0000-00002B450000}"/>
    <cellStyle name="常规 5 2 4 2 2 6" xfId="17661" xr:uid="{00000000-0005-0000-0000-00002C450000}"/>
    <cellStyle name="常规 5 2 4 2 3" xfId="17663" xr:uid="{00000000-0005-0000-0000-00002E450000}"/>
    <cellStyle name="常规 5 2 4 2 4" xfId="17664" xr:uid="{00000000-0005-0000-0000-00002F450000}"/>
    <cellStyle name="常规 5 2 4 2 4 2" xfId="11945" xr:uid="{00000000-0005-0000-0000-0000D82E0000}"/>
    <cellStyle name="常规 5 2 4 2 5" xfId="17665" xr:uid="{00000000-0005-0000-0000-000030450000}"/>
    <cellStyle name="常规 5 2 4 2 6" xfId="17666" xr:uid="{00000000-0005-0000-0000-000031450000}"/>
    <cellStyle name="常规 5 2 4 3" xfId="7462" xr:uid="{00000000-0005-0000-0000-0000551D0000}"/>
    <cellStyle name="常规 5 2 4 3 2" xfId="17667" xr:uid="{00000000-0005-0000-0000-000032450000}"/>
    <cellStyle name="常规 5 2 4 3 2 2" xfId="12051" xr:uid="{00000000-0005-0000-0000-0000422F0000}"/>
    <cellStyle name="常规 5 2 4 3 2 2 2" xfId="12053" xr:uid="{00000000-0005-0000-0000-0000442F0000}"/>
    <cellStyle name="常规 5 2 4 3 2 2 3" xfId="17668" xr:uid="{00000000-0005-0000-0000-000033450000}"/>
    <cellStyle name="常规 5 2 4 3 2 2 3 2" xfId="7910" xr:uid="{00000000-0005-0000-0000-0000151F0000}"/>
    <cellStyle name="常规 5 2 4 3 2 2 4" xfId="17669" xr:uid="{00000000-0005-0000-0000-000034450000}"/>
    <cellStyle name="常规 5 2 4 3 2 3" xfId="12055" xr:uid="{00000000-0005-0000-0000-0000462F0000}"/>
    <cellStyle name="常规 5 2 4 3 2 4" xfId="12057" xr:uid="{00000000-0005-0000-0000-0000482F0000}"/>
    <cellStyle name="常规 5 2 4 3 2 4 2" xfId="6795" xr:uid="{00000000-0005-0000-0000-0000BA1A0000}"/>
    <cellStyle name="常规 5 2 4 3 2 5" xfId="17670" xr:uid="{00000000-0005-0000-0000-000035450000}"/>
    <cellStyle name="常规 5 2 4 3 2 6" xfId="17671" xr:uid="{00000000-0005-0000-0000-000036450000}"/>
    <cellStyle name="常规 5 2 4 3 3" xfId="17672" xr:uid="{00000000-0005-0000-0000-000037450000}"/>
    <cellStyle name="常规 5 2 4 3 4" xfId="17673" xr:uid="{00000000-0005-0000-0000-000038450000}"/>
    <cellStyle name="常规 5 2 4 3 4 2" xfId="12119" xr:uid="{00000000-0005-0000-0000-0000862F0000}"/>
    <cellStyle name="常规 5 2 4 3 5" xfId="17675" xr:uid="{00000000-0005-0000-0000-00003A450000}"/>
    <cellStyle name="常规 5 2 4 3 6" xfId="60" xr:uid="{00000000-0005-0000-0000-000045000000}"/>
    <cellStyle name="常规 5 2 4 4" xfId="17676" xr:uid="{00000000-0005-0000-0000-00003B450000}"/>
    <cellStyle name="常规 5 2 4 4 2" xfId="17677" xr:uid="{00000000-0005-0000-0000-00003C450000}"/>
    <cellStyle name="常规 5 2 4 5" xfId="17679" xr:uid="{00000000-0005-0000-0000-00003E450000}"/>
    <cellStyle name="常规 5 2 4 5 2" xfId="17680" xr:uid="{00000000-0005-0000-0000-00003F450000}"/>
    <cellStyle name="常规 5 2 4 6" xfId="17682" xr:uid="{00000000-0005-0000-0000-000041450000}"/>
    <cellStyle name="常规 5 2 4 7" xfId="17684" xr:uid="{00000000-0005-0000-0000-000043450000}"/>
    <cellStyle name="常规 5 2 5" xfId="17685" xr:uid="{00000000-0005-0000-0000-000044450000}"/>
    <cellStyle name="常规 5 2 5 2" xfId="3040" xr:uid="{00000000-0005-0000-0000-00000F0C0000}"/>
    <cellStyle name="常规 5 2 5 3" xfId="17687" xr:uid="{00000000-0005-0000-0000-000046450000}"/>
    <cellStyle name="常规 5 2 5 3 2" xfId="17688" xr:uid="{00000000-0005-0000-0000-000047450000}"/>
    <cellStyle name="常规 5 2 5 4" xfId="17690" xr:uid="{00000000-0005-0000-0000-000049450000}"/>
    <cellStyle name="常规 5 2 5 5" xfId="17692" xr:uid="{00000000-0005-0000-0000-00004B450000}"/>
    <cellStyle name="常规 5 2 6" xfId="17693" xr:uid="{00000000-0005-0000-0000-00004C450000}"/>
    <cellStyle name="常规 5 2 6 2" xfId="17695" xr:uid="{00000000-0005-0000-0000-00004E450000}"/>
    <cellStyle name="常规 5 2 7" xfId="17696" xr:uid="{00000000-0005-0000-0000-00004F450000}"/>
    <cellStyle name="常规 5 2 7 2" xfId="17698" xr:uid="{00000000-0005-0000-0000-000051450000}"/>
    <cellStyle name="常规 5 2 8" xfId="17699" xr:uid="{00000000-0005-0000-0000-000052450000}"/>
    <cellStyle name="常规 5 2 9" xfId="17700" xr:uid="{00000000-0005-0000-0000-000053450000}"/>
    <cellStyle name="常规 5 3" xfId="17701" xr:uid="{00000000-0005-0000-0000-000054450000}"/>
    <cellStyle name="常规 5 3 2" xfId="17462" xr:uid="{00000000-0005-0000-0000-000065440000}"/>
    <cellStyle name="常规 5 3 2 2" xfId="17702" xr:uid="{00000000-0005-0000-0000-000055450000}"/>
    <cellStyle name="常规 5 3 2 2 2" xfId="17703" xr:uid="{00000000-0005-0000-0000-000056450000}"/>
    <cellStyle name="常规 5 3 2 2 2 2" xfId="17704" xr:uid="{00000000-0005-0000-0000-000057450000}"/>
    <cellStyle name="常规 5 3 2 2 2 2 2" xfId="17705" xr:uid="{00000000-0005-0000-0000-000058450000}"/>
    <cellStyle name="常规 5 3 2 2 2 2 2 2" xfId="17706" xr:uid="{00000000-0005-0000-0000-000059450000}"/>
    <cellStyle name="常规 5 3 2 2 2 2 2 3" xfId="13282" xr:uid="{00000000-0005-0000-0000-000011340000}"/>
    <cellStyle name="常规 5 3 2 2 2 2 2 3 2" xfId="17707" xr:uid="{00000000-0005-0000-0000-00005A450000}"/>
    <cellStyle name="常规 5 3 2 2 2 2 2 4" xfId="13284" xr:uid="{00000000-0005-0000-0000-000013340000}"/>
    <cellStyle name="常规 5 3 2 2 2 2 3" xfId="17709" xr:uid="{00000000-0005-0000-0000-00005C450000}"/>
    <cellStyle name="常规 5 3 2 2 2 2 4" xfId="8059" xr:uid="{00000000-0005-0000-0000-0000AA1F0000}"/>
    <cellStyle name="常规 5 3 2 2 2 2 4 2" xfId="17710" xr:uid="{00000000-0005-0000-0000-00005D450000}"/>
    <cellStyle name="常规 5 3 2 2 2 2 5" xfId="17713" xr:uid="{00000000-0005-0000-0000-000060450000}"/>
    <cellStyle name="常规 5 3 2 2 2 2 6" xfId="17714" xr:uid="{00000000-0005-0000-0000-000061450000}"/>
    <cellStyle name="常规 5 3 2 2 2 3" xfId="17715" xr:uid="{00000000-0005-0000-0000-000062450000}"/>
    <cellStyle name="常规 5 3 2 2 2 4" xfId="17717" xr:uid="{00000000-0005-0000-0000-000064450000}"/>
    <cellStyle name="常规 5 3 2 2 2 4 2" xfId="16339" xr:uid="{00000000-0005-0000-0000-000002400000}"/>
    <cellStyle name="常规 5 3 2 2 2 5" xfId="10521" xr:uid="{00000000-0005-0000-0000-000048290000}"/>
    <cellStyle name="常规 5 3 2 2 2 6" xfId="17718" xr:uid="{00000000-0005-0000-0000-000065450000}"/>
    <cellStyle name="常规 5 3 2 2 3" xfId="17719" xr:uid="{00000000-0005-0000-0000-000066450000}"/>
    <cellStyle name="常规 5 3 2 2 3 2" xfId="17720" xr:uid="{00000000-0005-0000-0000-000067450000}"/>
    <cellStyle name="常规 5 3 2 2 3 2 2" xfId="17721" xr:uid="{00000000-0005-0000-0000-000068450000}"/>
    <cellStyle name="常规 5 3 2 2 3 2 2 2" xfId="17722" xr:uid="{00000000-0005-0000-0000-000069450000}"/>
    <cellStyle name="常规 5 3 2 2 3 2 2 2 2" xfId="17724" xr:uid="{00000000-0005-0000-0000-00006B450000}"/>
    <cellStyle name="常规 5 3 2 2 3 2 2 2 3" xfId="17725" xr:uid="{00000000-0005-0000-0000-00006C450000}"/>
    <cellStyle name="常规 5 3 2 2 3 2 2 2 3 2" xfId="17726" xr:uid="{00000000-0005-0000-0000-00006D450000}"/>
    <cellStyle name="常规 5 3 2 2 3 2 2 2 4" xfId="17727" xr:uid="{00000000-0005-0000-0000-00006E450000}"/>
    <cellStyle name="常规 5 3 2 2 3 2 2 3" xfId="13299" xr:uid="{00000000-0005-0000-0000-000022340000}"/>
    <cellStyle name="常规 5 3 2 2 3 2 2 4" xfId="13301" xr:uid="{00000000-0005-0000-0000-000024340000}"/>
    <cellStyle name="常规 5 3 2 2 3 2 2 4 2" xfId="13303" xr:uid="{00000000-0005-0000-0000-000026340000}"/>
    <cellStyle name="常规 5 3 2 2 3 2 2 5" xfId="13305" xr:uid="{00000000-0005-0000-0000-000028340000}"/>
    <cellStyle name="常规 5 3 2 2 3 2 2 6" xfId="17728" xr:uid="{00000000-0005-0000-0000-00006F450000}"/>
    <cellStyle name="常规 5 3 2 2 3 2 3" xfId="17730" xr:uid="{00000000-0005-0000-0000-000071450000}"/>
    <cellStyle name="常规 5 3 2 2 3 2 4" xfId="17732" xr:uid="{00000000-0005-0000-0000-000073450000}"/>
    <cellStyle name="常规 5 3 2 2 3 2 4 2" xfId="15442" xr:uid="{00000000-0005-0000-0000-0000813C0000}"/>
    <cellStyle name="常规 5 3 2 2 3 2 5" xfId="17734" xr:uid="{00000000-0005-0000-0000-000075450000}"/>
    <cellStyle name="常规 5 3 2 2 3 2 6" xfId="17735" xr:uid="{00000000-0005-0000-0000-000076450000}"/>
    <cellStyle name="常规 5 3 2 2 3 3" xfId="17736" xr:uid="{00000000-0005-0000-0000-000077450000}"/>
    <cellStyle name="常规 5 3 2 2 3 3 2" xfId="17737" xr:uid="{00000000-0005-0000-0000-000078450000}"/>
    <cellStyle name="常规 5 3 2 2 3 3 2 2" xfId="17738" xr:uid="{00000000-0005-0000-0000-000079450000}"/>
    <cellStyle name="常规 5 3 2 2 3 3 2 2 2" xfId="6223" xr:uid="{00000000-0005-0000-0000-00007E180000}"/>
    <cellStyle name="常规 5 3 2 2 3 3 2 2 3" xfId="4291" xr:uid="{00000000-0005-0000-0000-0000F2100000}"/>
    <cellStyle name="常规 5 3 2 2 3 3 2 2 3 2" xfId="4546" xr:uid="{00000000-0005-0000-0000-0000F1110000}"/>
    <cellStyle name="常规 5 3 2 2 3 3 2 2 4" xfId="4295" xr:uid="{00000000-0005-0000-0000-0000F6100000}"/>
    <cellStyle name="常规 5 3 2 2 3 3 2 3" xfId="17739" xr:uid="{00000000-0005-0000-0000-00007A450000}"/>
    <cellStyle name="常规 5 3 2 2 3 3 2 4" xfId="3121" xr:uid="{00000000-0005-0000-0000-0000600C0000}"/>
    <cellStyle name="常规 5 3 2 2 3 3 2 4 2" xfId="3342" xr:uid="{00000000-0005-0000-0000-00003D0D0000}"/>
    <cellStyle name="常规 5 3 2 2 3 3 2 5" xfId="3354" xr:uid="{00000000-0005-0000-0000-0000490D0000}"/>
    <cellStyle name="常规 5 3 2 2 3 3 2 6" xfId="3356" xr:uid="{00000000-0005-0000-0000-00004B0D0000}"/>
    <cellStyle name="常规 5 3 2 2 3 3 3" xfId="17742" xr:uid="{00000000-0005-0000-0000-00007D450000}"/>
    <cellStyle name="常规 5 3 2 2 3 3 4" xfId="17743" xr:uid="{00000000-0005-0000-0000-00007E450000}"/>
    <cellStyle name="常规 5 3 2 2 3 3 4 2" xfId="17744" xr:uid="{00000000-0005-0000-0000-00007F450000}"/>
    <cellStyle name="常规 5 3 2 2 3 3 5" xfId="17745" xr:uid="{00000000-0005-0000-0000-000080450000}"/>
    <cellStyle name="常规 5 3 2 2 3 3 6" xfId="17746" xr:uid="{00000000-0005-0000-0000-000081450000}"/>
    <cellStyle name="常规 5 3 2 2 3 4" xfId="9157" xr:uid="{00000000-0005-0000-0000-0000F4230000}"/>
    <cellStyle name="常规 5 3 2 2 3 4 2" xfId="17747" xr:uid="{00000000-0005-0000-0000-000082450000}"/>
    <cellStyle name="常规 5 3 2 2 3 5" xfId="8487" xr:uid="{00000000-0005-0000-0000-000056210000}"/>
    <cellStyle name="常规 5 3 2 2 3 5 2" xfId="14720" xr:uid="{00000000-0005-0000-0000-0000AF390000}"/>
    <cellStyle name="常规 5 3 2 2 3 6" xfId="14722" xr:uid="{00000000-0005-0000-0000-0000B1390000}"/>
    <cellStyle name="常规 5 3 2 2 3 7" xfId="17748" xr:uid="{00000000-0005-0000-0000-000083450000}"/>
    <cellStyle name="常规 5 3 2 2 4" xfId="17749" xr:uid="{00000000-0005-0000-0000-000084450000}"/>
    <cellStyle name="常规 5 3 2 2 4 2" xfId="1918" xr:uid="{00000000-0005-0000-0000-0000AD070000}"/>
    <cellStyle name="常规 5 3 2 2 5" xfId="17750" xr:uid="{00000000-0005-0000-0000-000085450000}"/>
    <cellStyle name="常规 5 3 2 2 5 2" xfId="4537" xr:uid="{00000000-0005-0000-0000-0000E8110000}"/>
    <cellStyle name="常规 5 3 2 2 6" xfId="5127" xr:uid="{00000000-0005-0000-0000-000036140000}"/>
    <cellStyle name="常规 5 3 2 2 7" xfId="17752" xr:uid="{00000000-0005-0000-0000-000087450000}"/>
    <cellStyle name="常规 5 3 2 3" xfId="7585" xr:uid="{00000000-0005-0000-0000-0000D01D0000}"/>
    <cellStyle name="常规 5 3 2 3 2" xfId="7587" xr:uid="{00000000-0005-0000-0000-0000D21D0000}"/>
    <cellStyle name="常规 5 3 2 3 2 2" xfId="4702" xr:uid="{00000000-0005-0000-0000-00008D120000}"/>
    <cellStyle name="常规 5 3 2 3 2 2 2" xfId="17754" xr:uid="{00000000-0005-0000-0000-000089450000}"/>
    <cellStyle name="常规 5 3 2 3 2 2 3" xfId="17756" xr:uid="{00000000-0005-0000-0000-00008B450000}"/>
    <cellStyle name="常规 5 3 2 3 2 2 3 2" xfId="17757" xr:uid="{00000000-0005-0000-0000-00008C450000}"/>
    <cellStyle name="常规 5 3 2 3 2 2 4" xfId="17758" xr:uid="{00000000-0005-0000-0000-00008D450000}"/>
    <cellStyle name="常规 5 3 2 3 2 3" xfId="7589" xr:uid="{00000000-0005-0000-0000-0000D41D0000}"/>
    <cellStyle name="常规 5 3 2 3 2 4" xfId="7594" xr:uid="{00000000-0005-0000-0000-0000D91D0000}"/>
    <cellStyle name="常规 5 3 2 3 2 4 2" xfId="16359" xr:uid="{00000000-0005-0000-0000-000016400000}"/>
    <cellStyle name="常规 5 3 2 3 2 5" xfId="17759" xr:uid="{00000000-0005-0000-0000-00008E450000}"/>
    <cellStyle name="常规 5 3 2 3 2 6" xfId="17760" xr:uid="{00000000-0005-0000-0000-00008F450000}"/>
    <cellStyle name="常规 5 3 2 3 3" xfId="7596" xr:uid="{00000000-0005-0000-0000-0000DB1D0000}"/>
    <cellStyle name="常规 5 3 2 3 4" xfId="7598" xr:uid="{00000000-0005-0000-0000-0000DD1D0000}"/>
    <cellStyle name="常规 5 3 2 3 4 2" xfId="1965" xr:uid="{00000000-0005-0000-0000-0000DC070000}"/>
    <cellStyle name="常规 5 3 2 3 5" xfId="7600" xr:uid="{00000000-0005-0000-0000-0000DF1D0000}"/>
    <cellStyle name="常规 5 3 2 3 6" xfId="7602" xr:uid="{00000000-0005-0000-0000-0000E11D0000}"/>
    <cellStyle name="常规 5 3 2 4" xfId="7605" xr:uid="{00000000-0005-0000-0000-0000E41D0000}"/>
    <cellStyle name="常规 5 3 2 4 2" xfId="17761" xr:uid="{00000000-0005-0000-0000-000090450000}"/>
    <cellStyle name="常规 5 3 2 4 2 2" xfId="1904" xr:uid="{00000000-0005-0000-0000-00009F070000}"/>
    <cellStyle name="常规 5 3 2 4 2 2 2" xfId="17764" xr:uid="{00000000-0005-0000-0000-000093450000}"/>
    <cellStyle name="常规 5 3 2 4 2 2 3" xfId="17766" xr:uid="{00000000-0005-0000-0000-000095450000}"/>
    <cellStyle name="常规 5 3 2 4 2 2 3 2" xfId="17767" xr:uid="{00000000-0005-0000-0000-000096450000}"/>
    <cellStyle name="常规 5 3 2 4 2 2 4" xfId="17769" xr:uid="{00000000-0005-0000-0000-000098450000}"/>
    <cellStyle name="常规 5 3 2 4 2 3" xfId="17771" xr:uid="{00000000-0005-0000-0000-00009A450000}"/>
    <cellStyle name="常规 5 3 2 4 2 4" xfId="17773" xr:uid="{00000000-0005-0000-0000-00009C450000}"/>
    <cellStyle name="常规 5 3 2 4 2 4 2" xfId="17774" xr:uid="{00000000-0005-0000-0000-00009D450000}"/>
    <cellStyle name="常规 5 3 2 4 2 5" xfId="17775" xr:uid="{00000000-0005-0000-0000-00009E450000}"/>
    <cellStyle name="常规 5 3 2 4 2 6" xfId="17776" xr:uid="{00000000-0005-0000-0000-00009F450000}"/>
    <cellStyle name="常规 5 3 2 4 3" xfId="17777" xr:uid="{00000000-0005-0000-0000-0000A0450000}"/>
    <cellStyle name="常规 5 3 2 4 4" xfId="17778" xr:uid="{00000000-0005-0000-0000-0000A1450000}"/>
    <cellStyle name="常规 5 3 2 4 4 2" xfId="17779" xr:uid="{00000000-0005-0000-0000-0000A2450000}"/>
    <cellStyle name="常规 5 3 2 4 5" xfId="17780" xr:uid="{00000000-0005-0000-0000-0000A3450000}"/>
    <cellStyle name="常规 5 3 2 4 6" xfId="15576" xr:uid="{00000000-0005-0000-0000-0000073D0000}"/>
    <cellStyle name="常规 5 3 2 5" xfId="7607" xr:uid="{00000000-0005-0000-0000-0000E61D0000}"/>
    <cellStyle name="常规 5 3 2 5 2" xfId="7609" xr:uid="{00000000-0005-0000-0000-0000E81D0000}"/>
    <cellStyle name="常规 5 3 2 6" xfId="7612" xr:uid="{00000000-0005-0000-0000-0000EB1D0000}"/>
    <cellStyle name="常规 5 3 2 6 2" xfId="17781" xr:uid="{00000000-0005-0000-0000-0000A4450000}"/>
    <cellStyle name="常规 5 3 2 7" xfId="7614" xr:uid="{00000000-0005-0000-0000-0000ED1D0000}"/>
    <cellStyle name="常规 5 3 2 8" xfId="17782" xr:uid="{00000000-0005-0000-0000-0000A5450000}"/>
    <cellStyle name="常规 5 3 3" xfId="17464" xr:uid="{00000000-0005-0000-0000-000067440000}"/>
    <cellStyle name="常规 5 3 3 2" xfId="17466" xr:uid="{00000000-0005-0000-0000-000069440000}"/>
    <cellStyle name="常规 5 3 3 2 2" xfId="17783" xr:uid="{00000000-0005-0000-0000-0000A6450000}"/>
    <cellStyle name="常规 5 3 3 2 2 2" xfId="11577" xr:uid="{00000000-0005-0000-0000-0000682D0000}"/>
    <cellStyle name="常规 5 3 3 2 2 3" xfId="17784" xr:uid="{00000000-0005-0000-0000-0000A7450000}"/>
    <cellStyle name="常规 5 3 3 2 2 3 2" xfId="17785" xr:uid="{00000000-0005-0000-0000-0000A8450000}"/>
    <cellStyle name="常规 5 3 3 2 2 4" xfId="17787" xr:uid="{00000000-0005-0000-0000-0000AA450000}"/>
    <cellStyle name="常规 5 3 3 2 3" xfId="17788" xr:uid="{00000000-0005-0000-0000-0000AB450000}"/>
    <cellStyle name="常规 5 3 3 2 4" xfId="17789" xr:uid="{00000000-0005-0000-0000-0000AC450000}"/>
    <cellStyle name="常规 5 3 3 2 4 2" xfId="2113" xr:uid="{00000000-0005-0000-0000-000070080000}"/>
    <cellStyle name="常规 5 3 3 2 5" xfId="17790" xr:uid="{00000000-0005-0000-0000-0000AD450000}"/>
    <cellStyle name="常规 5 3 3 2 6" xfId="17791" xr:uid="{00000000-0005-0000-0000-0000AE450000}"/>
    <cellStyle name="常规 5 3 3 3" xfId="7618" xr:uid="{00000000-0005-0000-0000-0000F11D0000}"/>
    <cellStyle name="常规 5 3 3 4" xfId="17792" xr:uid="{00000000-0005-0000-0000-0000AF450000}"/>
    <cellStyle name="常规 5 3 3 4 2" xfId="17793" xr:uid="{00000000-0005-0000-0000-0000B0450000}"/>
    <cellStyle name="常规 5 3 3 5" xfId="17794" xr:uid="{00000000-0005-0000-0000-0000B1450000}"/>
    <cellStyle name="常规 5 3 3 6" xfId="17795" xr:uid="{00000000-0005-0000-0000-0000B2450000}"/>
    <cellStyle name="常规 5 3 4" xfId="17468" xr:uid="{00000000-0005-0000-0000-00006B440000}"/>
    <cellStyle name="常规 5 3 4 2" xfId="17797" xr:uid="{00000000-0005-0000-0000-0000B4450000}"/>
    <cellStyle name="常规 5 3 4 2 2" xfId="17798" xr:uid="{00000000-0005-0000-0000-0000B5450000}"/>
    <cellStyle name="常规 5 3 4 2 2 2" xfId="11604" xr:uid="{00000000-0005-0000-0000-0000832D0000}"/>
    <cellStyle name="常规 5 3 4 2 2 2 2" xfId="17799" xr:uid="{00000000-0005-0000-0000-0000B6450000}"/>
    <cellStyle name="常规 5 3 4 2 2 2 3" xfId="17800" xr:uid="{00000000-0005-0000-0000-0000B7450000}"/>
    <cellStyle name="常规 5 3 4 2 2 2 3 2" xfId="17801" xr:uid="{00000000-0005-0000-0000-0000B8450000}"/>
    <cellStyle name="常规 5 3 4 2 2 2 4" xfId="17802" xr:uid="{00000000-0005-0000-0000-0000B9450000}"/>
    <cellStyle name="常规 5 3 4 2 2 3" xfId="17803" xr:uid="{00000000-0005-0000-0000-0000BA450000}"/>
    <cellStyle name="常规 5 3 4 2 2 4" xfId="17805" xr:uid="{00000000-0005-0000-0000-0000BC450000}"/>
    <cellStyle name="常规 5 3 4 2 2 4 2" xfId="17807" xr:uid="{00000000-0005-0000-0000-0000BE450000}"/>
    <cellStyle name="常规 5 3 4 2 2 5" xfId="17808" xr:uid="{00000000-0005-0000-0000-0000BF450000}"/>
    <cellStyle name="常规 5 3 4 2 2 6" xfId="17809" xr:uid="{00000000-0005-0000-0000-0000C0450000}"/>
    <cellStyle name="常规 5 3 4 2 3" xfId="17810" xr:uid="{00000000-0005-0000-0000-0000C1450000}"/>
    <cellStyle name="常规 5 3 4 2 4" xfId="17811" xr:uid="{00000000-0005-0000-0000-0000C2450000}"/>
    <cellStyle name="常规 5 3 4 2 4 2" xfId="2378" xr:uid="{00000000-0005-0000-0000-000079090000}"/>
    <cellStyle name="常规 5 3 4 2 5" xfId="17812" xr:uid="{00000000-0005-0000-0000-0000C3450000}"/>
    <cellStyle name="常规 5 3 4 2 6" xfId="17813" xr:uid="{00000000-0005-0000-0000-0000C4450000}"/>
    <cellStyle name="常规 5 3 4 3" xfId="7622" xr:uid="{00000000-0005-0000-0000-0000F51D0000}"/>
    <cellStyle name="常规 5 3 4 3 2" xfId="17814" xr:uid="{00000000-0005-0000-0000-0000C5450000}"/>
    <cellStyle name="常规 5 3 4 3 2 2" xfId="17815" xr:uid="{00000000-0005-0000-0000-0000C6450000}"/>
    <cellStyle name="常规 5 3 4 3 2 2 2" xfId="17816" xr:uid="{00000000-0005-0000-0000-0000C7450000}"/>
    <cellStyle name="常规 5 3 4 3 2 2 3" xfId="17817" xr:uid="{00000000-0005-0000-0000-0000C8450000}"/>
    <cellStyle name="常规 5 3 4 3 2 2 3 2" xfId="17818" xr:uid="{00000000-0005-0000-0000-0000C9450000}"/>
    <cellStyle name="常规 5 3 4 3 2 2 4" xfId="17819" xr:uid="{00000000-0005-0000-0000-0000CA450000}"/>
    <cellStyle name="常规 5 3 4 3 2 3" xfId="17820" xr:uid="{00000000-0005-0000-0000-0000CB450000}"/>
    <cellStyle name="常规 5 3 4 3 2 4" xfId="13258" xr:uid="{00000000-0005-0000-0000-0000F9330000}"/>
    <cellStyle name="常规 5 3 4 3 2 4 2" xfId="1138" xr:uid="{00000000-0005-0000-0000-0000A1040000}"/>
    <cellStyle name="常规 5 3 4 3 2 5" xfId="17821" xr:uid="{00000000-0005-0000-0000-0000CC450000}"/>
    <cellStyle name="常规 5 3 4 3 2 6" xfId="17822" xr:uid="{00000000-0005-0000-0000-0000CD450000}"/>
    <cellStyle name="常规 5 3 4 3 3" xfId="17823" xr:uid="{00000000-0005-0000-0000-0000CE450000}"/>
    <cellStyle name="常规 5 3 4 3 4" xfId="17824" xr:uid="{00000000-0005-0000-0000-0000CF450000}"/>
    <cellStyle name="常规 5 3 4 3 4 2" xfId="2424" xr:uid="{00000000-0005-0000-0000-0000A7090000}"/>
    <cellStyle name="常规 5 3 4 3 5" xfId="17825" xr:uid="{00000000-0005-0000-0000-0000D0450000}"/>
    <cellStyle name="常规 5 3 4 3 6" xfId="996" xr:uid="{00000000-0005-0000-0000-000013040000}"/>
    <cellStyle name="常规 5 3 4 4" xfId="17826" xr:uid="{00000000-0005-0000-0000-0000D1450000}"/>
    <cellStyle name="常规 5 3 4 4 2" xfId="17827" xr:uid="{00000000-0005-0000-0000-0000D2450000}"/>
    <cellStyle name="常规 5 3 4 5" xfId="17828" xr:uid="{00000000-0005-0000-0000-0000D3450000}"/>
    <cellStyle name="常规 5 3 4 5 2" xfId="17829" xr:uid="{00000000-0005-0000-0000-0000D4450000}"/>
    <cellStyle name="常规 5 3 4 6" xfId="17830" xr:uid="{00000000-0005-0000-0000-0000D5450000}"/>
    <cellStyle name="常规 5 3 4 7" xfId="17831" xr:uid="{00000000-0005-0000-0000-0000D6450000}"/>
    <cellStyle name="常规 5 3 5" xfId="17470" xr:uid="{00000000-0005-0000-0000-00006D440000}"/>
    <cellStyle name="常规 5 3 5 2" xfId="3075" xr:uid="{00000000-0005-0000-0000-0000320C0000}"/>
    <cellStyle name="常规 5 3 5 3" xfId="17833" xr:uid="{00000000-0005-0000-0000-0000D8450000}"/>
    <cellStyle name="常规 5 3 5 3 2" xfId="17834" xr:uid="{00000000-0005-0000-0000-0000D9450000}"/>
    <cellStyle name="常规 5 3 5 4" xfId="17837" xr:uid="{00000000-0005-0000-0000-0000DC450000}"/>
    <cellStyle name="常规 5 3 5 5" xfId="17839" xr:uid="{00000000-0005-0000-0000-0000DE450000}"/>
    <cellStyle name="常规 5 3 6" xfId="17840" xr:uid="{00000000-0005-0000-0000-0000DF450000}"/>
    <cellStyle name="常规 5 3 7" xfId="10771" xr:uid="{00000000-0005-0000-0000-0000422A0000}"/>
    <cellStyle name="常规 5 3 7 2" xfId="10773" xr:uid="{00000000-0005-0000-0000-0000442A0000}"/>
    <cellStyle name="常规 5 3 8" xfId="10779" xr:uid="{00000000-0005-0000-0000-00004A2A0000}"/>
    <cellStyle name="常规 5 3 9" xfId="10781" xr:uid="{00000000-0005-0000-0000-00004C2A0000}"/>
    <cellStyle name="常规 5 4" xfId="17841" xr:uid="{00000000-0005-0000-0000-0000E0450000}"/>
    <cellStyle name="常规 5 4 2" xfId="17480" xr:uid="{00000000-0005-0000-0000-000077440000}"/>
    <cellStyle name="常规 5 4 2 2" xfId="17842" xr:uid="{00000000-0005-0000-0000-0000E1450000}"/>
    <cellStyle name="常规 5 4 2 2 2" xfId="17843" xr:uid="{00000000-0005-0000-0000-0000E2450000}"/>
    <cellStyle name="常规 5 4 2 2 2 2" xfId="17846" xr:uid="{00000000-0005-0000-0000-0000E5450000}"/>
    <cellStyle name="常规 5 4 2 2 2 2 2" xfId="17625" xr:uid="{00000000-0005-0000-0000-000008450000}"/>
    <cellStyle name="常规 5 4 2 2 2 2 3" xfId="17847" xr:uid="{00000000-0005-0000-0000-0000E6450000}"/>
    <cellStyle name="常规 5 4 2 2 2 2 3 2" xfId="17848" xr:uid="{00000000-0005-0000-0000-0000E7450000}"/>
    <cellStyle name="常规 5 4 2 2 2 2 4" xfId="17850" xr:uid="{00000000-0005-0000-0000-0000E9450000}"/>
    <cellStyle name="常规 5 4 2 2 2 3" xfId="17852" xr:uid="{00000000-0005-0000-0000-0000EB450000}"/>
    <cellStyle name="常规 5 4 2 2 2 4" xfId="16527" xr:uid="{00000000-0005-0000-0000-0000BE400000}"/>
    <cellStyle name="常规 5 4 2 2 2 4 2" xfId="16529" xr:uid="{00000000-0005-0000-0000-0000C0400000}"/>
    <cellStyle name="常规 5 4 2 2 2 5" xfId="16535" xr:uid="{00000000-0005-0000-0000-0000C6400000}"/>
    <cellStyle name="常规 5 4 2 2 2 6" xfId="16537" xr:uid="{00000000-0005-0000-0000-0000C8400000}"/>
    <cellStyle name="常规 5 4 2 2 3" xfId="17853" xr:uid="{00000000-0005-0000-0000-0000EC450000}"/>
    <cellStyle name="常规 5 4 2 2 4" xfId="17854" xr:uid="{00000000-0005-0000-0000-0000ED450000}"/>
    <cellStyle name="常规 5 4 2 2 4 2" xfId="6007" xr:uid="{00000000-0005-0000-0000-0000A6170000}"/>
    <cellStyle name="常规 5 4 2 2 5" xfId="17855" xr:uid="{00000000-0005-0000-0000-0000EE450000}"/>
    <cellStyle name="常规 5 4 2 2 6" xfId="5171" xr:uid="{00000000-0005-0000-0000-000062140000}"/>
    <cellStyle name="常规 5 4 2 3" xfId="7813" xr:uid="{00000000-0005-0000-0000-0000B41E0000}"/>
    <cellStyle name="常规 5 4 2 3 2" xfId="7815" xr:uid="{00000000-0005-0000-0000-0000B61E0000}"/>
    <cellStyle name="常规 5 4 2 3 2 2" xfId="5138" xr:uid="{00000000-0005-0000-0000-000041140000}"/>
    <cellStyle name="常规 5 4 2 3 2 2 2" xfId="15575" xr:uid="{00000000-0005-0000-0000-0000063D0000}"/>
    <cellStyle name="常规 5 4 2 3 2 2 3" xfId="15598" xr:uid="{00000000-0005-0000-0000-00001D3D0000}"/>
    <cellStyle name="常规 5 4 2 3 2 2 3 2" xfId="15600" xr:uid="{00000000-0005-0000-0000-00001F3D0000}"/>
    <cellStyle name="常规 5 4 2 3 2 2 4" xfId="15617" xr:uid="{00000000-0005-0000-0000-0000303D0000}"/>
    <cellStyle name="常规 5 4 2 3 2 3" xfId="7818" xr:uid="{00000000-0005-0000-0000-0000B91E0000}"/>
    <cellStyle name="常规 5 4 2 3 2 4" xfId="7824" xr:uid="{00000000-0005-0000-0000-0000BF1E0000}"/>
    <cellStyle name="常规 5 4 2 3 2 4 2" xfId="15625" xr:uid="{00000000-0005-0000-0000-0000383D0000}"/>
    <cellStyle name="常规 5 4 2 3 2 5" xfId="15628" xr:uid="{00000000-0005-0000-0000-00003B3D0000}"/>
    <cellStyle name="常规 5 4 2 3 2 6" xfId="15631" xr:uid="{00000000-0005-0000-0000-00003E3D0000}"/>
    <cellStyle name="常规 5 4 2 3 3" xfId="7828" xr:uid="{00000000-0005-0000-0000-0000C31E0000}"/>
    <cellStyle name="常规 5 4 2 3 4" xfId="6286" xr:uid="{00000000-0005-0000-0000-0000BD180000}"/>
    <cellStyle name="常规 5 4 2 3 4 2" xfId="999" xr:uid="{00000000-0005-0000-0000-000016040000}"/>
    <cellStyle name="常规 5 4 2 3 5" xfId="7830" xr:uid="{00000000-0005-0000-0000-0000C51E0000}"/>
    <cellStyle name="常规 5 4 2 3 6" xfId="7832" xr:uid="{00000000-0005-0000-0000-0000C71E0000}"/>
    <cellStyle name="常规 5 4 2 4" xfId="7835" xr:uid="{00000000-0005-0000-0000-0000CA1E0000}"/>
    <cellStyle name="常规 5 4 2 4 2" xfId="17539" xr:uid="{00000000-0005-0000-0000-0000B2440000}"/>
    <cellStyle name="常规 5 4 2 5" xfId="7838" xr:uid="{00000000-0005-0000-0000-0000CD1E0000}"/>
    <cellStyle name="常规 5 4 2 5 2" xfId="7841" xr:uid="{00000000-0005-0000-0000-0000D01E0000}"/>
    <cellStyle name="常规 5 4 2 6" xfId="2127" xr:uid="{00000000-0005-0000-0000-00007E080000}"/>
    <cellStyle name="常规 5 4 2 7" xfId="7844" xr:uid="{00000000-0005-0000-0000-0000D31E0000}"/>
    <cellStyle name="常规 5 4 3" xfId="17482" xr:uid="{00000000-0005-0000-0000-000079440000}"/>
    <cellStyle name="常规 5 4 3 2" xfId="17484" xr:uid="{00000000-0005-0000-0000-00007B440000}"/>
    <cellStyle name="常规 5 4 3 2 2" xfId="17856" xr:uid="{00000000-0005-0000-0000-0000EF450000}"/>
    <cellStyle name="常规 5 4 3 2 2 2" xfId="17859" xr:uid="{00000000-0005-0000-0000-0000F2450000}"/>
    <cellStyle name="常规 5 4 3 2 2 3" xfId="17862" xr:uid="{00000000-0005-0000-0000-0000F5450000}"/>
    <cellStyle name="常规 5 4 3 2 2 3 2" xfId="6619" xr:uid="{00000000-0005-0000-0000-00000A1A0000}"/>
    <cellStyle name="常规 5 4 3 2 2 4" xfId="17865" xr:uid="{00000000-0005-0000-0000-0000F8450000}"/>
    <cellStyle name="常规 5 4 3 2 3" xfId="17866" xr:uid="{00000000-0005-0000-0000-0000F9450000}"/>
    <cellStyle name="常规 5 4 3 2 4" xfId="17867" xr:uid="{00000000-0005-0000-0000-0000FA450000}"/>
    <cellStyle name="常规 5 4 3 2 4 2" xfId="17868" xr:uid="{00000000-0005-0000-0000-0000FB450000}"/>
    <cellStyle name="常规 5 4 3 2 5" xfId="17869" xr:uid="{00000000-0005-0000-0000-0000FC450000}"/>
    <cellStyle name="常规 5 4 3 2 6" xfId="5195" xr:uid="{00000000-0005-0000-0000-00007A140000}"/>
    <cellStyle name="常规 5 4 3 3" xfId="7849" xr:uid="{00000000-0005-0000-0000-0000D81E0000}"/>
    <cellStyle name="常规 5 4 3 4" xfId="17550" xr:uid="{00000000-0005-0000-0000-0000BD440000}"/>
    <cellStyle name="常规 5 4 3 4 2" xfId="17552" xr:uid="{00000000-0005-0000-0000-0000BF440000}"/>
    <cellStyle name="常规 5 4 3 5" xfId="17566" xr:uid="{00000000-0005-0000-0000-0000CD440000}"/>
    <cellStyle name="常规 5 4 3 6" xfId="9003" xr:uid="{00000000-0005-0000-0000-00005A230000}"/>
    <cellStyle name="常规 5 4 4" xfId="17486" xr:uid="{00000000-0005-0000-0000-00007D440000}"/>
    <cellStyle name="常规 5 4 4 2" xfId="17870" xr:uid="{00000000-0005-0000-0000-0000FD450000}"/>
    <cellStyle name="常规 5 4 4 3" xfId="7852" xr:uid="{00000000-0005-0000-0000-0000DB1E0000}"/>
    <cellStyle name="常规 5 4 4 3 2" xfId="17871" xr:uid="{00000000-0005-0000-0000-0000FE450000}"/>
    <cellStyle name="常规 5 4 4 4" xfId="2184" xr:uid="{00000000-0005-0000-0000-0000B7080000}"/>
    <cellStyle name="常规 5 4 4 5" xfId="2190" xr:uid="{00000000-0005-0000-0000-0000BD080000}"/>
    <cellStyle name="常规 5 4 5" xfId="17488" xr:uid="{00000000-0005-0000-0000-00007F440000}"/>
    <cellStyle name="常规 5 4 6" xfId="17872" xr:uid="{00000000-0005-0000-0000-0000FF450000}"/>
    <cellStyle name="常规 5 4 6 2" xfId="13248" xr:uid="{00000000-0005-0000-0000-0000EF330000}"/>
    <cellStyle name="常规 5 4 7" xfId="17873" xr:uid="{00000000-0005-0000-0000-000000460000}"/>
    <cellStyle name="常规 5 4 8" xfId="17874" xr:uid="{00000000-0005-0000-0000-000001460000}"/>
    <cellStyle name="常规 5 5" xfId="17876" xr:uid="{00000000-0005-0000-0000-000003460000}"/>
    <cellStyle name="常规 5 5 2" xfId="17877" xr:uid="{00000000-0005-0000-0000-000004460000}"/>
    <cellStyle name="常规 5 5 2 2" xfId="4821" xr:uid="{00000000-0005-0000-0000-000004130000}"/>
    <cellStyle name="常规 5 5 2 2 2" xfId="4828" xr:uid="{00000000-0005-0000-0000-00000B130000}"/>
    <cellStyle name="常规 5 5 2 2 2 2" xfId="17879" xr:uid="{00000000-0005-0000-0000-000006460000}"/>
    <cellStyle name="常规 5 5 2 2 2 2 2" xfId="17882" xr:uid="{00000000-0005-0000-0000-000009460000}"/>
    <cellStyle name="常规 5 5 2 2 2 2 3" xfId="17884" xr:uid="{00000000-0005-0000-0000-00000B460000}"/>
    <cellStyle name="常规 5 5 2 2 2 2 3 2" xfId="17887" xr:uid="{00000000-0005-0000-0000-00000E460000}"/>
    <cellStyle name="常规 5 5 2 2 2 2 4" xfId="17890" xr:uid="{00000000-0005-0000-0000-000011460000}"/>
    <cellStyle name="常规 5 5 2 2 2 3" xfId="17891" xr:uid="{00000000-0005-0000-0000-000012460000}"/>
    <cellStyle name="常规 5 5 2 2 2 4" xfId="17892" xr:uid="{00000000-0005-0000-0000-000013460000}"/>
    <cellStyle name="常规 5 5 2 2 2 4 2" xfId="17894" xr:uid="{00000000-0005-0000-0000-000015460000}"/>
    <cellStyle name="常规 5 5 2 2 2 5" xfId="17896" xr:uid="{00000000-0005-0000-0000-000017460000}"/>
    <cellStyle name="常规 5 5 2 2 2 6" xfId="17897" xr:uid="{00000000-0005-0000-0000-000018460000}"/>
    <cellStyle name="常规 5 5 2 2 3" xfId="17899" xr:uid="{00000000-0005-0000-0000-00001A460000}"/>
    <cellStyle name="常规 5 5 2 2 4" xfId="5001" xr:uid="{00000000-0005-0000-0000-0000B8130000}"/>
    <cellStyle name="常规 5 5 2 2 4 2" xfId="5444" xr:uid="{00000000-0005-0000-0000-000073150000}"/>
    <cellStyle name="常规 5 5 2 2 5" xfId="5578" xr:uid="{00000000-0005-0000-0000-0000F9150000}"/>
    <cellStyle name="常规 5 5 2 2 6" xfId="5580" xr:uid="{00000000-0005-0000-0000-0000FB150000}"/>
    <cellStyle name="常规 5 5 2 3" xfId="4833" xr:uid="{00000000-0005-0000-0000-000010130000}"/>
    <cellStyle name="常规 5 5 2 3 2" xfId="7944" xr:uid="{00000000-0005-0000-0000-0000371F0000}"/>
    <cellStyle name="常规 5 5 2 3 2 2" xfId="5350" xr:uid="{00000000-0005-0000-0000-000015150000}"/>
    <cellStyle name="常规 5 5 2 3 2 2 2" xfId="17902" xr:uid="{00000000-0005-0000-0000-00001D460000}"/>
    <cellStyle name="常规 5 5 2 3 2 2 2 2" xfId="17904" xr:uid="{00000000-0005-0000-0000-00001F460000}"/>
    <cellStyle name="常规 5 5 2 3 2 2 2 3" xfId="17905" xr:uid="{00000000-0005-0000-0000-000020460000}"/>
    <cellStyle name="常规 5 5 2 3 2 2 2 3 2" xfId="17907" xr:uid="{00000000-0005-0000-0000-000022460000}"/>
    <cellStyle name="常规 5 5 2 3 2 2 2 4" xfId="17909" xr:uid="{00000000-0005-0000-0000-000024460000}"/>
    <cellStyle name="常规 5 5 2 3 2 2 3" xfId="17911" xr:uid="{00000000-0005-0000-0000-000026460000}"/>
    <cellStyle name="常规 5 5 2 3 2 2 4" xfId="17913" xr:uid="{00000000-0005-0000-0000-000028460000}"/>
    <cellStyle name="常规 5 5 2 3 2 2 4 2" xfId="17914" xr:uid="{00000000-0005-0000-0000-000029460000}"/>
    <cellStyle name="常规 5 5 2 3 2 2 5" xfId="17916" xr:uid="{00000000-0005-0000-0000-00002B460000}"/>
    <cellStyle name="常规 5 5 2 3 2 2 6" xfId="17917" xr:uid="{00000000-0005-0000-0000-00002C460000}"/>
    <cellStyle name="常规 5 5 2 3 2 3" xfId="7946" xr:uid="{00000000-0005-0000-0000-0000391F0000}"/>
    <cellStyle name="常规 5 5 2 3 2 4" xfId="7949" xr:uid="{00000000-0005-0000-0000-00003C1F0000}"/>
    <cellStyle name="常规 5 5 2 3 2 4 2" xfId="17919" xr:uid="{00000000-0005-0000-0000-00002E460000}"/>
    <cellStyle name="常规 5 5 2 3 2 5" xfId="17920" xr:uid="{00000000-0005-0000-0000-00002F460000}"/>
    <cellStyle name="常规 5 5 2 3 2 6" xfId="17921" xr:uid="{00000000-0005-0000-0000-000030460000}"/>
    <cellStyle name="常规 5 5 2 3 3" xfId="7951" xr:uid="{00000000-0005-0000-0000-00003E1F0000}"/>
    <cellStyle name="常规 5 5 2 3 3 2" xfId="5514" xr:uid="{00000000-0005-0000-0000-0000B9150000}"/>
    <cellStyle name="常规 5 5 2 3 3 2 2" xfId="5516" xr:uid="{00000000-0005-0000-0000-0000BB150000}"/>
    <cellStyle name="常规 5 5 2 3 3 2 2 2" xfId="5518" xr:uid="{00000000-0005-0000-0000-0000BD150000}"/>
    <cellStyle name="常规 5 5 2 3 3 2 2 3" xfId="5530" xr:uid="{00000000-0005-0000-0000-0000C9150000}"/>
    <cellStyle name="常规 5 5 2 3 3 2 2 3 2" xfId="17922" xr:uid="{00000000-0005-0000-0000-000031460000}"/>
    <cellStyle name="常规 5 5 2 3 3 2 2 4" xfId="5533" xr:uid="{00000000-0005-0000-0000-0000CC150000}"/>
    <cellStyle name="常规 5 5 2 3 3 2 3" xfId="3602" xr:uid="{00000000-0005-0000-0000-0000410E0000}"/>
    <cellStyle name="常规 5 5 2 3 3 2 4" xfId="5538" xr:uid="{00000000-0005-0000-0000-0000D1150000}"/>
    <cellStyle name="常规 5 5 2 3 3 2 4 2" xfId="5541" xr:uid="{00000000-0005-0000-0000-0000D4150000}"/>
    <cellStyle name="常规 5 5 2 3 3 2 5" xfId="5543" xr:uid="{00000000-0005-0000-0000-0000D6150000}"/>
    <cellStyle name="常规 5 5 2 3 3 2 6" xfId="5545" xr:uid="{00000000-0005-0000-0000-0000D8150000}"/>
    <cellStyle name="常规 5 5 2 3 3 3" xfId="5547" xr:uid="{00000000-0005-0000-0000-0000DA150000}"/>
    <cellStyle name="常规 5 5 2 3 3 4" xfId="886" xr:uid="{00000000-0005-0000-0000-0000A5030000}"/>
    <cellStyle name="常规 5 5 2 3 3 4 2" xfId="5551" xr:uid="{00000000-0005-0000-0000-0000DE150000}"/>
    <cellStyle name="常规 5 5 2 3 3 5" xfId="892" xr:uid="{00000000-0005-0000-0000-0000AB030000}"/>
    <cellStyle name="常规 5 5 2 3 3 6" xfId="901" xr:uid="{00000000-0005-0000-0000-0000B4030000}"/>
    <cellStyle name="常规 5 5 2 3 4" xfId="5584" xr:uid="{00000000-0005-0000-0000-0000FF150000}"/>
    <cellStyle name="常规 5 5 2 3 4 2" xfId="5587" xr:uid="{00000000-0005-0000-0000-000002160000}"/>
    <cellStyle name="常规 5 5 2 3 5" xfId="5602" xr:uid="{00000000-0005-0000-0000-000011160000}"/>
    <cellStyle name="常规 5 5 2 3 5 2" xfId="684" xr:uid="{00000000-0005-0000-0000-0000DB020000}"/>
    <cellStyle name="常规 5 5 2 3 6" xfId="5605" xr:uid="{00000000-0005-0000-0000-000014160000}"/>
    <cellStyle name="常规 5 5 2 3 7" xfId="5611" xr:uid="{00000000-0005-0000-0000-00001A160000}"/>
    <cellStyle name="常规 5 5 2 4" xfId="2354" xr:uid="{00000000-0005-0000-0000-000061090000}"/>
    <cellStyle name="常规 5 5 2 4 2" xfId="17595" xr:uid="{00000000-0005-0000-0000-0000EA440000}"/>
    <cellStyle name="常规 5 5 2 5" xfId="7413" xr:uid="{00000000-0005-0000-0000-0000241D0000}"/>
    <cellStyle name="常规 5 5 2 5 2" xfId="7417" xr:uid="{00000000-0005-0000-0000-0000281D0000}"/>
    <cellStyle name="常规 5 5 2 6" xfId="7420" xr:uid="{00000000-0005-0000-0000-00002B1D0000}"/>
    <cellStyle name="常规 5 5 2 7" xfId="7953" xr:uid="{00000000-0005-0000-0000-0000401F0000}"/>
    <cellStyle name="常规 5 5 3" xfId="17923" xr:uid="{00000000-0005-0000-0000-000032460000}"/>
    <cellStyle name="常规 5 5 3 2" xfId="17924" xr:uid="{00000000-0005-0000-0000-000033460000}"/>
    <cellStyle name="常规 5 5 3 2 2" xfId="17925" xr:uid="{00000000-0005-0000-0000-000034460000}"/>
    <cellStyle name="常规 5 5 3 2 2 2" xfId="17926" xr:uid="{00000000-0005-0000-0000-000035460000}"/>
    <cellStyle name="常规 5 5 3 2 2 3" xfId="17927" xr:uid="{00000000-0005-0000-0000-000036460000}"/>
    <cellStyle name="常规 5 5 3 2 2 3 2" xfId="17928" xr:uid="{00000000-0005-0000-0000-000037460000}"/>
    <cellStyle name="常规 5 5 3 2 2 4" xfId="17930" xr:uid="{00000000-0005-0000-0000-000039460000}"/>
    <cellStyle name="常规 5 5 3 2 3" xfId="17931" xr:uid="{00000000-0005-0000-0000-00003A460000}"/>
    <cellStyle name="常规 5 5 3 2 4" xfId="17932" xr:uid="{00000000-0005-0000-0000-00003B460000}"/>
    <cellStyle name="常规 5 5 3 2 4 2" xfId="17933" xr:uid="{00000000-0005-0000-0000-00003C460000}"/>
    <cellStyle name="常规 5 5 3 2 5" xfId="17934" xr:uid="{00000000-0005-0000-0000-00003D460000}"/>
    <cellStyle name="常规 5 5 3 2 6" xfId="17935" xr:uid="{00000000-0005-0000-0000-00003E460000}"/>
    <cellStyle name="常规 5 5 3 3" xfId="7957" xr:uid="{00000000-0005-0000-0000-0000441F0000}"/>
    <cellStyle name="常规 5 5 3 4" xfId="17936" xr:uid="{00000000-0005-0000-0000-00003F460000}"/>
    <cellStyle name="常规 5 5 3 4 2" xfId="17937" xr:uid="{00000000-0005-0000-0000-000040460000}"/>
    <cellStyle name="常规 5 5 3 5" xfId="17938" xr:uid="{00000000-0005-0000-0000-000041460000}"/>
    <cellStyle name="常规 5 5 3 6" xfId="17939" xr:uid="{00000000-0005-0000-0000-000042460000}"/>
    <cellStyle name="常规 5 5 4" xfId="17940" xr:uid="{00000000-0005-0000-0000-000043460000}"/>
    <cellStyle name="常规 5 5 4 2" xfId="17941" xr:uid="{00000000-0005-0000-0000-000044460000}"/>
    <cellStyle name="常规 5 5 4 2 2" xfId="17942" xr:uid="{00000000-0005-0000-0000-000045460000}"/>
    <cellStyle name="常规 5 5 4 2 2 2" xfId="17943" xr:uid="{00000000-0005-0000-0000-000046460000}"/>
    <cellStyle name="常规 5 5 4 2 2 3" xfId="17944" xr:uid="{00000000-0005-0000-0000-000047460000}"/>
    <cellStyle name="常规 5 5 4 2 2 3 2" xfId="17945" xr:uid="{00000000-0005-0000-0000-000048460000}"/>
    <cellStyle name="常规 5 5 4 2 2 4" xfId="17947" xr:uid="{00000000-0005-0000-0000-00004A460000}"/>
    <cellStyle name="常规 5 5 4 2 3" xfId="17948" xr:uid="{00000000-0005-0000-0000-00004B460000}"/>
    <cellStyle name="常规 5 5 4 2 4" xfId="17949" xr:uid="{00000000-0005-0000-0000-00004C460000}"/>
    <cellStyle name="常规 5 5 4 2 4 2" xfId="7282" xr:uid="{00000000-0005-0000-0000-0000A11C0000}"/>
    <cellStyle name="常规 5 5 4 2 5" xfId="17950" xr:uid="{00000000-0005-0000-0000-00004D460000}"/>
    <cellStyle name="常规 5 5 4 2 6" xfId="17951" xr:uid="{00000000-0005-0000-0000-00004E460000}"/>
    <cellStyle name="常规 5 5 4 3" xfId="7960" xr:uid="{00000000-0005-0000-0000-0000471F0000}"/>
    <cellStyle name="常规 5 5 4 4" xfId="7428" xr:uid="{00000000-0005-0000-0000-0000331D0000}"/>
    <cellStyle name="常规 5 5 4 4 2" xfId="17952" xr:uid="{00000000-0005-0000-0000-00004F460000}"/>
    <cellStyle name="常规 5 5 4 5" xfId="17953" xr:uid="{00000000-0005-0000-0000-000050460000}"/>
    <cellStyle name="常规 5 5 4 6" xfId="17954" xr:uid="{00000000-0005-0000-0000-000051460000}"/>
    <cellStyle name="常规 5 5 5" xfId="17955" xr:uid="{00000000-0005-0000-0000-000052460000}"/>
    <cellStyle name="常规 5 5 5 2" xfId="149" xr:uid="{00000000-0005-0000-0000-0000B2000000}"/>
    <cellStyle name="常规 5 5 6" xfId="5167" xr:uid="{00000000-0005-0000-0000-00005E140000}"/>
    <cellStyle name="常规 5 5 6 2" xfId="17956" xr:uid="{00000000-0005-0000-0000-000053460000}"/>
    <cellStyle name="常规 5 5 7" xfId="10789" xr:uid="{00000000-0005-0000-0000-0000542A0000}"/>
    <cellStyle name="常规 5 5 8" xfId="14314" xr:uid="{00000000-0005-0000-0000-000019380000}"/>
    <cellStyle name="常规 5 6" xfId="17958" xr:uid="{00000000-0005-0000-0000-000055460000}"/>
    <cellStyle name="常规 5 6 2" xfId="17959" xr:uid="{00000000-0005-0000-0000-000056460000}"/>
    <cellStyle name="常规 5 6 2 2" xfId="4857" xr:uid="{00000000-0005-0000-0000-000028130000}"/>
    <cellStyle name="常规 5 6 2 2 2" xfId="4860" xr:uid="{00000000-0005-0000-0000-00002B130000}"/>
    <cellStyle name="常规 5 6 2 2 2 2" xfId="17961" xr:uid="{00000000-0005-0000-0000-000058460000}"/>
    <cellStyle name="常规 5 6 2 2 2 2 2" xfId="17962" xr:uid="{00000000-0005-0000-0000-000059460000}"/>
    <cellStyle name="常规 5 6 2 2 2 2 3" xfId="17963" xr:uid="{00000000-0005-0000-0000-00005A460000}"/>
    <cellStyle name="常规 5 6 2 2 2 2 3 2" xfId="17965" xr:uid="{00000000-0005-0000-0000-00005C460000}"/>
    <cellStyle name="常规 5 6 2 2 2 2 4" xfId="17967" xr:uid="{00000000-0005-0000-0000-00005E460000}"/>
    <cellStyle name="常规 5 6 2 2 2 3" xfId="17968" xr:uid="{00000000-0005-0000-0000-00005F460000}"/>
    <cellStyle name="常规 5 6 2 2 2 4" xfId="17969" xr:uid="{00000000-0005-0000-0000-000060460000}"/>
    <cellStyle name="常规 5 6 2 2 2 4 2" xfId="17970" xr:uid="{00000000-0005-0000-0000-000061460000}"/>
    <cellStyle name="常规 5 6 2 2 2 5" xfId="17971" xr:uid="{00000000-0005-0000-0000-000062460000}"/>
    <cellStyle name="常规 5 6 2 2 2 6" xfId="17972" xr:uid="{00000000-0005-0000-0000-000063460000}"/>
    <cellStyle name="常规 5 6 2 2 3" xfId="17973" xr:uid="{00000000-0005-0000-0000-000064460000}"/>
    <cellStyle name="常规 5 6 2 2 4" xfId="13794" xr:uid="{00000000-0005-0000-0000-000011360000}"/>
    <cellStyle name="常规 5 6 2 2 4 2" xfId="17974" xr:uid="{00000000-0005-0000-0000-000065460000}"/>
    <cellStyle name="常规 5 6 2 2 5" xfId="17975" xr:uid="{00000000-0005-0000-0000-000066460000}"/>
    <cellStyle name="常规 5 6 2 2 6" xfId="17976" xr:uid="{00000000-0005-0000-0000-000067460000}"/>
    <cellStyle name="常规 5 6 2 3" xfId="4864" xr:uid="{00000000-0005-0000-0000-00002F130000}"/>
    <cellStyle name="常规 5 6 2 3 2" xfId="17977" xr:uid="{00000000-0005-0000-0000-000068460000}"/>
    <cellStyle name="常规 5 6 2 3 2 2" xfId="17979" xr:uid="{00000000-0005-0000-0000-00006A460000}"/>
    <cellStyle name="常规 5 6 2 3 2 2 2" xfId="17980" xr:uid="{00000000-0005-0000-0000-00006B460000}"/>
    <cellStyle name="常规 5 6 2 3 2 2 2 2" xfId="17981" xr:uid="{00000000-0005-0000-0000-00006C460000}"/>
    <cellStyle name="常规 5 6 2 3 2 2 2 3" xfId="17982" xr:uid="{00000000-0005-0000-0000-00006D460000}"/>
    <cellStyle name="常规 5 6 2 3 2 2 2 3 2" xfId="17674" xr:uid="{00000000-0005-0000-0000-000039450000}"/>
    <cellStyle name="常规 5 6 2 3 2 2 2 4" xfId="17984" xr:uid="{00000000-0005-0000-0000-00006F460000}"/>
    <cellStyle name="常规 5 6 2 3 2 2 3" xfId="17985" xr:uid="{00000000-0005-0000-0000-000070460000}"/>
    <cellStyle name="常规 5 6 2 3 2 2 4" xfId="17986" xr:uid="{00000000-0005-0000-0000-000071460000}"/>
    <cellStyle name="常规 5 6 2 3 2 2 4 2" xfId="17987" xr:uid="{00000000-0005-0000-0000-000072460000}"/>
    <cellStyle name="常规 5 6 2 3 2 2 5" xfId="17988" xr:uid="{00000000-0005-0000-0000-000073460000}"/>
    <cellStyle name="常规 5 6 2 3 2 2 6" xfId="17989" xr:uid="{00000000-0005-0000-0000-000074460000}"/>
    <cellStyle name="常规 5 6 2 3 2 3" xfId="17990" xr:uid="{00000000-0005-0000-0000-000075460000}"/>
    <cellStyle name="常规 5 6 2 3 2 4" xfId="17991" xr:uid="{00000000-0005-0000-0000-000076460000}"/>
    <cellStyle name="常规 5 6 2 3 2 4 2" xfId="17993" xr:uid="{00000000-0005-0000-0000-000078460000}"/>
    <cellStyle name="常规 5 6 2 3 2 5" xfId="17994" xr:uid="{00000000-0005-0000-0000-000079460000}"/>
    <cellStyle name="常规 5 6 2 3 2 6" xfId="17995" xr:uid="{00000000-0005-0000-0000-00007A460000}"/>
    <cellStyle name="常规 5 6 2 3 3" xfId="17996" xr:uid="{00000000-0005-0000-0000-00007B460000}"/>
    <cellStyle name="常规 5 6 2 3 3 2" xfId="17997" xr:uid="{00000000-0005-0000-0000-00007C460000}"/>
    <cellStyle name="常规 5 6 2 3 3 2 2" xfId="14874" xr:uid="{00000000-0005-0000-0000-0000493A0000}"/>
    <cellStyle name="常规 5 6 2 3 3 2 2 2" xfId="14877" xr:uid="{00000000-0005-0000-0000-00004C3A0000}"/>
    <cellStyle name="常规 5 6 2 3 3 2 2 3" xfId="14897" xr:uid="{00000000-0005-0000-0000-0000603A0000}"/>
    <cellStyle name="常规 5 6 2 3 3 2 2 3 2" xfId="493" xr:uid="{00000000-0005-0000-0000-00001C020000}"/>
    <cellStyle name="常规 5 6 2 3 3 2 2 4" xfId="14900" xr:uid="{00000000-0005-0000-0000-0000633A0000}"/>
    <cellStyle name="常规 5 6 2 3 3 2 3" xfId="14908" xr:uid="{00000000-0005-0000-0000-00006B3A0000}"/>
    <cellStyle name="常规 5 6 2 3 3 2 4" xfId="14913" xr:uid="{00000000-0005-0000-0000-0000703A0000}"/>
    <cellStyle name="常规 5 6 2 3 3 2 4 2" xfId="14916" xr:uid="{00000000-0005-0000-0000-0000733A0000}"/>
    <cellStyle name="常规 5 6 2 3 3 2 5" xfId="14919" xr:uid="{00000000-0005-0000-0000-0000763A0000}"/>
    <cellStyle name="常规 5 6 2 3 3 2 6" xfId="14922" xr:uid="{00000000-0005-0000-0000-0000793A0000}"/>
    <cellStyle name="常规 5 6 2 3 3 3" xfId="17998" xr:uid="{00000000-0005-0000-0000-00007D460000}"/>
    <cellStyle name="常规 5 6 2 3 3 4" xfId="16828" xr:uid="{00000000-0005-0000-0000-0000EB410000}"/>
    <cellStyle name="常规 5 6 2 3 3 4 2" xfId="16831" xr:uid="{00000000-0005-0000-0000-0000EE410000}"/>
    <cellStyle name="常规 5 6 2 3 3 5" xfId="16846" xr:uid="{00000000-0005-0000-0000-0000FD410000}"/>
    <cellStyle name="常规 5 6 2 3 3 6" xfId="3571" xr:uid="{00000000-0005-0000-0000-0000220E0000}"/>
    <cellStyle name="常规 5 6 2 3 4" xfId="17999" xr:uid="{00000000-0005-0000-0000-00007E460000}"/>
    <cellStyle name="常规 5 6 2 3 4 2" xfId="18000" xr:uid="{00000000-0005-0000-0000-00007F460000}"/>
    <cellStyle name="常规 5 6 2 3 5" xfId="16115" xr:uid="{00000000-0005-0000-0000-0000223F0000}"/>
    <cellStyle name="常规 5 6 2 3 5 2" xfId="16117" xr:uid="{00000000-0005-0000-0000-0000243F0000}"/>
    <cellStyle name="常规 5 6 2 3 6" xfId="16148" xr:uid="{00000000-0005-0000-0000-0000433F0000}"/>
    <cellStyle name="常规 5 6 2 3 7" xfId="16205" xr:uid="{00000000-0005-0000-0000-00007C3F0000}"/>
    <cellStyle name="常规 5 6 2 4" xfId="1596" xr:uid="{00000000-0005-0000-0000-00006B060000}"/>
    <cellStyle name="常规 5 6 2 4 2" xfId="17601" xr:uid="{00000000-0005-0000-0000-0000F0440000}"/>
    <cellStyle name="常规 5 6 2 5" xfId="17607" xr:uid="{00000000-0005-0000-0000-0000F6440000}"/>
    <cellStyle name="常规 5 6 2 5 2" xfId="18001" xr:uid="{00000000-0005-0000-0000-000080460000}"/>
    <cellStyle name="常规 5 6 2 6" xfId="17610" xr:uid="{00000000-0005-0000-0000-0000F9440000}"/>
    <cellStyle name="常规 5 6 2 7" xfId="17614" xr:uid="{00000000-0005-0000-0000-0000FD440000}"/>
    <cellStyle name="常规 5 6 3" xfId="18002" xr:uid="{00000000-0005-0000-0000-000081460000}"/>
    <cellStyle name="常规 5 6 3 2" xfId="131" xr:uid="{00000000-0005-0000-0000-00009B000000}"/>
    <cellStyle name="常规 5 6 3 2 2" xfId="4882" xr:uid="{00000000-0005-0000-0000-000041130000}"/>
    <cellStyle name="常规 5 6 3 2 2 2" xfId="6194" xr:uid="{00000000-0005-0000-0000-000061180000}"/>
    <cellStyle name="常规 5 6 3 2 2 3" xfId="18003" xr:uid="{00000000-0005-0000-0000-000082460000}"/>
    <cellStyle name="常规 5 6 3 2 2 3 2" xfId="18004" xr:uid="{00000000-0005-0000-0000-000083460000}"/>
    <cellStyle name="常规 5 6 3 2 2 4" xfId="18005" xr:uid="{00000000-0005-0000-0000-000084460000}"/>
    <cellStyle name="常规 5 6 3 2 3" xfId="18006" xr:uid="{00000000-0005-0000-0000-000085460000}"/>
    <cellStyle name="常规 5 6 3 2 4" xfId="18007" xr:uid="{00000000-0005-0000-0000-000086460000}"/>
    <cellStyle name="常规 5 6 3 2 4 2" xfId="18008" xr:uid="{00000000-0005-0000-0000-000087460000}"/>
    <cellStyle name="常规 5 6 3 2 5" xfId="18009" xr:uid="{00000000-0005-0000-0000-000088460000}"/>
    <cellStyle name="常规 5 6 3 2 6" xfId="18010" xr:uid="{00000000-0005-0000-0000-000089460000}"/>
    <cellStyle name="常规 5 6 3 3" xfId="4884" xr:uid="{00000000-0005-0000-0000-000043130000}"/>
    <cellStyle name="常规 5 6 3 4" xfId="4317" xr:uid="{00000000-0005-0000-0000-00000C110000}"/>
    <cellStyle name="常规 5 6 3 4 2" xfId="18011" xr:uid="{00000000-0005-0000-0000-00008A460000}"/>
    <cellStyle name="常规 5 6 3 5" xfId="18012" xr:uid="{00000000-0005-0000-0000-00008B460000}"/>
    <cellStyle name="常规 5 6 3 6" xfId="18013" xr:uid="{00000000-0005-0000-0000-00008C460000}"/>
    <cellStyle name="常规 5 6 4" xfId="18014" xr:uid="{00000000-0005-0000-0000-00008D460000}"/>
    <cellStyle name="常规 5 6 4 2" xfId="18015" xr:uid="{00000000-0005-0000-0000-00008E460000}"/>
    <cellStyle name="常规 5 6 4 2 2" xfId="18016" xr:uid="{00000000-0005-0000-0000-00008F460000}"/>
    <cellStyle name="常规 5 6 4 2 2 2" xfId="5360" xr:uid="{00000000-0005-0000-0000-00001F150000}"/>
    <cellStyle name="常规 5 6 4 2 2 3" xfId="18017" xr:uid="{00000000-0005-0000-0000-000090460000}"/>
    <cellStyle name="常规 5 6 4 2 2 3 2" xfId="18018" xr:uid="{00000000-0005-0000-0000-000091460000}"/>
    <cellStyle name="常规 5 6 4 2 2 4" xfId="18019" xr:uid="{00000000-0005-0000-0000-000092460000}"/>
    <cellStyle name="常规 5 6 4 2 3" xfId="18020" xr:uid="{00000000-0005-0000-0000-000093460000}"/>
    <cellStyle name="常规 5 6 4 2 4" xfId="18021" xr:uid="{00000000-0005-0000-0000-000094460000}"/>
    <cellStyle name="常规 5 6 4 2 4 2" xfId="18022" xr:uid="{00000000-0005-0000-0000-000095460000}"/>
    <cellStyle name="常规 5 6 4 2 5" xfId="18023" xr:uid="{00000000-0005-0000-0000-000096460000}"/>
    <cellStyle name="常规 5 6 4 2 6" xfId="18024" xr:uid="{00000000-0005-0000-0000-000097460000}"/>
    <cellStyle name="常规 5 6 4 3" xfId="18025" xr:uid="{00000000-0005-0000-0000-000098460000}"/>
    <cellStyle name="常规 5 6 4 4" xfId="17620" xr:uid="{00000000-0005-0000-0000-000003450000}"/>
    <cellStyle name="常规 5 6 4 4 2" xfId="18026" xr:uid="{00000000-0005-0000-0000-000099460000}"/>
    <cellStyle name="常规 5 6 4 5" xfId="18027" xr:uid="{00000000-0005-0000-0000-00009A460000}"/>
    <cellStyle name="常规 5 6 4 6" xfId="18029" xr:uid="{00000000-0005-0000-0000-00009C460000}"/>
    <cellStyle name="常规 5 6 5" xfId="18030" xr:uid="{00000000-0005-0000-0000-00009D460000}"/>
    <cellStyle name="常规 5 6 5 2" xfId="18031" xr:uid="{00000000-0005-0000-0000-00009E460000}"/>
    <cellStyle name="常规 5 6 6" xfId="18032" xr:uid="{00000000-0005-0000-0000-00009F460000}"/>
    <cellStyle name="常规 5 6 6 2" xfId="18033" xr:uid="{00000000-0005-0000-0000-0000A0460000}"/>
    <cellStyle name="常规 5 6 7" xfId="18034" xr:uid="{00000000-0005-0000-0000-0000A1460000}"/>
    <cellStyle name="常规 5 6 8" xfId="18035" xr:uid="{00000000-0005-0000-0000-0000A2460000}"/>
    <cellStyle name="常规 5 7" xfId="14931" xr:uid="{00000000-0005-0000-0000-0000823A0000}"/>
    <cellStyle name="常规 5 7 2" xfId="14933" xr:uid="{00000000-0005-0000-0000-0000843A0000}"/>
    <cellStyle name="常规 5 7 2 2" xfId="14935" xr:uid="{00000000-0005-0000-0000-0000863A0000}"/>
    <cellStyle name="常规 5 7 2 2 2" xfId="18036" xr:uid="{00000000-0005-0000-0000-0000A3460000}"/>
    <cellStyle name="常规 5 7 2 2 2 2" xfId="18038" xr:uid="{00000000-0005-0000-0000-0000A5460000}"/>
    <cellStyle name="常规 5 7 2 2 2 2 2" xfId="18039" xr:uid="{00000000-0005-0000-0000-0000A6460000}"/>
    <cellStyle name="常规 5 7 2 2 2 2 3" xfId="18040" xr:uid="{00000000-0005-0000-0000-0000A7460000}"/>
    <cellStyle name="常规 5 7 2 2 2 2 3 2" xfId="18041" xr:uid="{00000000-0005-0000-0000-0000A8460000}"/>
    <cellStyle name="常规 5 7 2 2 2 2 4" xfId="18042" xr:uid="{00000000-0005-0000-0000-0000A9460000}"/>
    <cellStyle name="常规 5 7 2 2 2 3" xfId="18043" xr:uid="{00000000-0005-0000-0000-0000AA460000}"/>
    <cellStyle name="常规 5 7 2 2 2 4" xfId="18044" xr:uid="{00000000-0005-0000-0000-0000AB460000}"/>
    <cellStyle name="常规 5 7 2 2 2 4 2" xfId="18045" xr:uid="{00000000-0005-0000-0000-0000AC460000}"/>
    <cellStyle name="常规 5 7 2 2 2 5" xfId="18046" xr:uid="{00000000-0005-0000-0000-0000AD460000}"/>
    <cellStyle name="常规 5 7 2 2 2 6" xfId="10862" xr:uid="{00000000-0005-0000-0000-00009D2A0000}"/>
    <cellStyle name="常规 5 7 2 2 3" xfId="18047" xr:uid="{00000000-0005-0000-0000-0000AE460000}"/>
    <cellStyle name="常规 5 7 2 2 4" xfId="13811" xr:uid="{00000000-0005-0000-0000-000022360000}"/>
    <cellStyle name="常规 5 7 2 2 4 2" xfId="18048" xr:uid="{00000000-0005-0000-0000-0000AF460000}"/>
    <cellStyle name="常规 5 7 2 2 5" xfId="18049" xr:uid="{00000000-0005-0000-0000-0000B0460000}"/>
    <cellStyle name="常规 5 7 2 2 6" xfId="18051" xr:uid="{00000000-0005-0000-0000-0000B2460000}"/>
    <cellStyle name="常规 5 7 2 3" xfId="14938" xr:uid="{00000000-0005-0000-0000-0000893A0000}"/>
    <cellStyle name="常规 5 7 2 3 2" xfId="14940" xr:uid="{00000000-0005-0000-0000-00008B3A0000}"/>
    <cellStyle name="常规 5 7 2 3 2 2" xfId="18053" xr:uid="{00000000-0005-0000-0000-0000B4460000}"/>
    <cellStyle name="常规 5 7 2 3 2 2 2" xfId="18054" xr:uid="{00000000-0005-0000-0000-0000B5460000}"/>
    <cellStyle name="常规 5 7 2 3 2 2 2 2" xfId="18055" xr:uid="{00000000-0005-0000-0000-0000B6460000}"/>
    <cellStyle name="常规 5 7 2 3 2 2 2 3" xfId="15769" xr:uid="{00000000-0005-0000-0000-0000C83D0000}"/>
    <cellStyle name="常规 5 7 2 3 2 2 2 3 2" xfId="18056" xr:uid="{00000000-0005-0000-0000-0000B7460000}"/>
    <cellStyle name="常规 5 7 2 3 2 2 2 4" xfId="15772" xr:uid="{00000000-0005-0000-0000-0000CB3D0000}"/>
    <cellStyle name="常规 5 7 2 3 2 2 3" xfId="18057" xr:uid="{00000000-0005-0000-0000-0000B8460000}"/>
    <cellStyle name="常规 5 7 2 3 2 2 4" xfId="6581" xr:uid="{00000000-0005-0000-0000-0000E4190000}"/>
    <cellStyle name="常规 5 7 2 3 2 2 4 2" xfId="18058" xr:uid="{00000000-0005-0000-0000-0000B9460000}"/>
    <cellStyle name="常规 5 7 2 3 2 2 5" xfId="18059" xr:uid="{00000000-0005-0000-0000-0000BA460000}"/>
    <cellStyle name="常规 5 7 2 3 2 2 6" xfId="18060" xr:uid="{00000000-0005-0000-0000-0000BB460000}"/>
    <cellStyle name="常规 5 7 2 3 2 3" xfId="18061" xr:uid="{00000000-0005-0000-0000-0000BC460000}"/>
    <cellStyle name="常规 5 7 2 3 2 4" xfId="18062" xr:uid="{00000000-0005-0000-0000-0000BD460000}"/>
    <cellStyle name="常规 5 7 2 3 2 4 2" xfId="18063" xr:uid="{00000000-0005-0000-0000-0000BE460000}"/>
    <cellStyle name="常规 5 7 2 3 2 5" xfId="18064" xr:uid="{00000000-0005-0000-0000-0000BF460000}"/>
    <cellStyle name="常规 5 7 2 3 2 6" xfId="10882" xr:uid="{00000000-0005-0000-0000-0000B12A0000}"/>
    <cellStyle name="常规 5 7 2 3 3" xfId="18065" xr:uid="{00000000-0005-0000-0000-0000C0460000}"/>
    <cellStyle name="常规 5 7 2 3 3 2" xfId="18066" xr:uid="{00000000-0005-0000-0000-0000C1460000}"/>
    <cellStyle name="常规 5 7 2 3 3 2 2" xfId="18067" xr:uid="{00000000-0005-0000-0000-0000C2460000}"/>
    <cellStyle name="常规 5 7 2 3 3 2 2 2" xfId="17068" xr:uid="{00000000-0005-0000-0000-0000DB420000}"/>
    <cellStyle name="常规 5 7 2 3 3 2 2 3" xfId="17070" xr:uid="{00000000-0005-0000-0000-0000DD420000}"/>
    <cellStyle name="常规 5 7 2 3 3 2 2 3 2" xfId="18068" xr:uid="{00000000-0005-0000-0000-0000C3460000}"/>
    <cellStyle name="常规 5 7 2 3 3 2 2 4" xfId="18070" xr:uid="{00000000-0005-0000-0000-0000C5460000}"/>
    <cellStyle name="常规 5 7 2 3 3 2 3" xfId="18071" xr:uid="{00000000-0005-0000-0000-0000C6460000}"/>
    <cellStyle name="常规 5 7 2 3 3 2 4" xfId="14522" xr:uid="{00000000-0005-0000-0000-0000E9380000}"/>
    <cellStyle name="常规 5 7 2 3 3 2 4 2" xfId="18073" xr:uid="{00000000-0005-0000-0000-0000C8460000}"/>
    <cellStyle name="常规 5 7 2 3 3 2 5" xfId="18075" xr:uid="{00000000-0005-0000-0000-0000CA460000}"/>
    <cellStyle name="常规 5 7 2 3 3 2 6" xfId="18077" xr:uid="{00000000-0005-0000-0000-0000CC460000}"/>
    <cellStyle name="常规 5 7 2 3 3 3" xfId="18078" xr:uid="{00000000-0005-0000-0000-0000CD460000}"/>
    <cellStyle name="常规 5 7 2 3 3 4" xfId="4827" xr:uid="{00000000-0005-0000-0000-00000A130000}"/>
    <cellStyle name="常规 5 7 2 3 3 4 2" xfId="17878" xr:uid="{00000000-0005-0000-0000-000005460000}"/>
    <cellStyle name="常规 5 7 2 3 3 5" xfId="17898" xr:uid="{00000000-0005-0000-0000-000019460000}"/>
    <cellStyle name="常规 5 7 2 3 3 6" xfId="5000" xr:uid="{00000000-0005-0000-0000-0000B7130000}"/>
    <cellStyle name="常规 5 7 2 3 4" xfId="18079" xr:uid="{00000000-0005-0000-0000-0000CE460000}"/>
    <cellStyle name="常规 5 7 2 3 4 2" xfId="18080" xr:uid="{00000000-0005-0000-0000-0000CF460000}"/>
    <cellStyle name="常规 5 7 2 3 5" xfId="18081" xr:uid="{00000000-0005-0000-0000-0000D0460000}"/>
    <cellStyle name="常规 5 7 2 3 5 2" xfId="18082" xr:uid="{00000000-0005-0000-0000-0000D1460000}"/>
    <cellStyle name="常规 5 7 2 3 6" xfId="18083" xr:uid="{00000000-0005-0000-0000-0000D2460000}"/>
    <cellStyle name="常规 5 7 2 3 7" xfId="18084" xr:uid="{00000000-0005-0000-0000-0000D3460000}"/>
    <cellStyle name="常规 5 7 2 4" xfId="14942" xr:uid="{00000000-0005-0000-0000-00008D3A0000}"/>
    <cellStyle name="常规 5 7 2 4 2" xfId="18085" xr:uid="{00000000-0005-0000-0000-0000D4460000}"/>
    <cellStyle name="常规 5 7 2 5" xfId="18086" xr:uid="{00000000-0005-0000-0000-0000D5460000}"/>
    <cellStyle name="常规 5 7 2 5 2" xfId="18087" xr:uid="{00000000-0005-0000-0000-0000D6460000}"/>
    <cellStyle name="常规 5 7 2 6" xfId="18088" xr:uid="{00000000-0005-0000-0000-0000D7460000}"/>
    <cellStyle name="常规 5 7 2 7" xfId="18089" xr:uid="{00000000-0005-0000-0000-0000D8460000}"/>
    <cellStyle name="常规 5 7 3" xfId="14944" xr:uid="{00000000-0005-0000-0000-00008F3A0000}"/>
    <cellStyle name="常规 5 7 3 2" xfId="18090" xr:uid="{00000000-0005-0000-0000-0000D9460000}"/>
    <cellStyle name="常规 5 7 3 2 2" xfId="18091" xr:uid="{00000000-0005-0000-0000-0000DA460000}"/>
    <cellStyle name="常规 5 7 3 2 2 2" xfId="18094" xr:uid="{00000000-0005-0000-0000-0000DD460000}"/>
    <cellStyle name="常规 5 7 3 2 2 3" xfId="18096" xr:uid="{00000000-0005-0000-0000-0000DF460000}"/>
    <cellStyle name="常规 5 7 3 2 2 3 2" xfId="18097" xr:uid="{00000000-0005-0000-0000-0000E0460000}"/>
    <cellStyle name="常规 5 7 3 2 2 4" xfId="18099" xr:uid="{00000000-0005-0000-0000-0000E2460000}"/>
    <cellStyle name="常规 5 7 3 2 3" xfId="18100" xr:uid="{00000000-0005-0000-0000-0000E3460000}"/>
    <cellStyle name="常规 5 7 3 2 4" xfId="13816" xr:uid="{00000000-0005-0000-0000-000027360000}"/>
    <cellStyle name="常规 5 7 3 2 4 2" xfId="15058" xr:uid="{00000000-0005-0000-0000-0000013B0000}"/>
    <cellStyle name="常规 5 7 3 2 5" xfId="8975" xr:uid="{00000000-0005-0000-0000-00003E230000}"/>
    <cellStyle name="常规 5 7 3 2 6" xfId="18101" xr:uid="{00000000-0005-0000-0000-0000E4460000}"/>
    <cellStyle name="常规 5 7 3 3" xfId="18102" xr:uid="{00000000-0005-0000-0000-0000E5460000}"/>
    <cellStyle name="常规 5 7 3 4" xfId="18103" xr:uid="{00000000-0005-0000-0000-0000E6460000}"/>
    <cellStyle name="常规 5 7 3 4 2" xfId="18104" xr:uid="{00000000-0005-0000-0000-0000E7460000}"/>
    <cellStyle name="常规 5 7 3 5" xfId="18105" xr:uid="{00000000-0005-0000-0000-0000E8460000}"/>
    <cellStyle name="常规 5 7 3 6" xfId="18106" xr:uid="{00000000-0005-0000-0000-0000E9460000}"/>
    <cellStyle name="常规 5 7 4" xfId="14946" xr:uid="{00000000-0005-0000-0000-0000913A0000}"/>
    <cellStyle name="常规 5 7 4 2" xfId="14948" xr:uid="{00000000-0005-0000-0000-0000933A0000}"/>
    <cellStyle name="常规 5 7 4 2 2" xfId="18107" xr:uid="{00000000-0005-0000-0000-0000EA460000}"/>
    <cellStyle name="常规 5 7 4 2 2 2" xfId="18109" xr:uid="{00000000-0005-0000-0000-0000EC460000}"/>
    <cellStyle name="常规 5 7 4 2 2 3" xfId="18110" xr:uid="{00000000-0005-0000-0000-0000ED460000}"/>
    <cellStyle name="常规 5 7 4 2 2 3 2" xfId="18111" xr:uid="{00000000-0005-0000-0000-0000EE460000}"/>
    <cellStyle name="常规 5 7 4 2 2 4" xfId="18112" xr:uid="{00000000-0005-0000-0000-0000EF460000}"/>
    <cellStyle name="常规 5 7 4 2 3" xfId="18113" xr:uid="{00000000-0005-0000-0000-0000F0460000}"/>
    <cellStyle name="常规 5 7 4 2 4" xfId="18114" xr:uid="{00000000-0005-0000-0000-0000F1460000}"/>
    <cellStyle name="常规 5 7 4 2 4 2" xfId="15072" xr:uid="{00000000-0005-0000-0000-00000F3B0000}"/>
    <cellStyle name="常规 5 7 4 2 5" xfId="8994" xr:uid="{00000000-0005-0000-0000-000051230000}"/>
    <cellStyle name="常规 5 7 4 2 6" xfId="18115" xr:uid="{00000000-0005-0000-0000-0000F2460000}"/>
    <cellStyle name="常规 5 7 4 3" xfId="18116" xr:uid="{00000000-0005-0000-0000-0000F3460000}"/>
    <cellStyle name="常规 5 7 4 4" xfId="18117" xr:uid="{00000000-0005-0000-0000-0000F4460000}"/>
    <cellStyle name="常规 5 7 4 4 2" xfId="18118" xr:uid="{00000000-0005-0000-0000-0000F5460000}"/>
    <cellStyle name="常规 5 7 4 5" xfId="18119" xr:uid="{00000000-0005-0000-0000-0000F6460000}"/>
    <cellStyle name="常规 5 7 4 6" xfId="18120" xr:uid="{00000000-0005-0000-0000-0000F7460000}"/>
    <cellStyle name="常规 5 7 5" xfId="14950" xr:uid="{00000000-0005-0000-0000-0000953A0000}"/>
    <cellStyle name="常规 5 7 5 2" xfId="18121" xr:uid="{00000000-0005-0000-0000-0000F8460000}"/>
    <cellStyle name="常规 5 7 6" xfId="14952" xr:uid="{00000000-0005-0000-0000-0000973A0000}"/>
    <cellStyle name="常规 5 7 6 2" xfId="18122" xr:uid="{00000000-0005-0000-0000-0000F9460000}"/>
    <cellStyle name="常规 5 7 7" xfId="14320" xr:uid="{00000000-0005-0000-0000-00001F380000}"/>
    <cellStyle name="常规 5 7 8" xfId="18123" xr:uid="{00000000-0005-0000-0000-0000FA460000}"/>
    <cellStyle name="常规 5 8" xfId="14955" xr:uid="{00000000-0005-0000-0000-00009A3A0000}"/>
    <cellStyle name="常规 5 8 2" xfId="18124" xr:uid="{00000000-0005-0000-0000-0000FB460000}"/>
    <cellStyle name="常规 5 8 2 2" xfId="18125" xr:uid="{00000000-0005-0000-0000-0000FC460000}"/>
    <cellStyle name="常规 5 8 2 2 2" xfId="18127" xr:uid="{00000000-0005-0000-0000-0000FE460000}"/>
    <cellStyle name="常规 5 8 2 2 2 2" xfId="18129" xr:uid="{00000000-0005-0000-0000-000000470000}"/>
    <cellStyle name="常规 5 8 2 2 2 2 2" xfId="18130" xr:uid="{00000000-0005-0000-0000-000001470000}"/>
    <cellStyle name="常规 5 8 2 2 2 2 3" xfId="18131" xr:uid="{00000000-0005-0000-0000-000002470000}"/>
    <cellStyle name="常规 5 8 2 2 2 2 3 2" xfId="18132" xr:uid="{00000000-0005-0000-0000-000003470000}"/>
    <cellStyle name="常规 5 8 2 2 2 2 4" xfId="18133" xr:uid="{00000000-0005-0000-0000-000004470000}"/>
    <cellStyle name="常规 5 8 2 2 2 3" xfId="18134" xr:uid="{00000000-0005-0000-0000-000005470000}"/>
    <cellStyle name="常规 5 8 2 2 2 4" xfId="18135" xr:uid="{00000000-0005-0000-0000-000006470000}"/>
    <cellStyle name="常规 5 8 2 2 2 4 2" xfId="17423" xr:uid="{00000000-0005-0000-0000-00003E440000}"/>
    <cellStyle name="常规 5 8 2 2 2 5" xfId="18136" xr:uid="{00000000-0005-0000-0000-000007470000}"/>
    <cellStyle name="常规 5 8 2 2 2 6" xfId="18137" xr:uid="{00000000-0005-0000-0000-000008470000}"/>
    <cellStyle name="常规 5 8 2 2 3" xfId="18139" xr:uid="{00000000-0005-0000-0000-00000A470000}"/>
    <cellStyle name="常规 5 8 2 2 4" xfId="18140" xr:uid="{00000000-0005-0000-0000-00000B470000}"/>
    <cellStyle name="常规 5 8 2 2 4 2" xfId="11075" xr:uid="{00000000-0005-0000-0000-0000722B0000}"/>
    <cellStyle name="常规 5 8 2 2 5" xfId="10146" xr:uid="{00000000-0005-0000-0000-0000D1270000}"/>
    <cellStyle name="常规 5 8 2 2 6" xfId="10159" xr:uid="{00000000-0005-0000-0000-0000DE270000}"/>
    <cellStyle name="常规 5 8 2 3" xfId="18141" xr:uid="{00000000-0005-0000-0000-00000C470000}"/>
    <cellStyle name="常规 5 8 2 3 2" xfId="18142" xr:uid="{00000000-0005-0000-0000-00000D470000}"/>
    <cellStyle name="常规 5 8 2 3 2 2" xfId="18144" xr:uid="{00000000-0005-0000-0000-00000F470000}"/>
    <cellStyle name="常规 5 8 2 3 2 2 2" xfId="18145" xr:uid="{00000000-0005-0000-0000-000010470000}"/>
    <cellStyle name="常规 5 8 2 3 2 2 2 2" xfId="18146" xr:uid="{00000000-0005-0000-0000-000011470000}"/>
    <cellStyle name="常规 5 8 2 3 2 2 2 3" xfId="15864" xr:uid="{00000000-0005-0000-0000-0000273E0000}"/>
    <cellStyle name="常规 5 8 2 3 2 2 2 3 2" xfId="18148" xr:uid="{00000000-0005-0000-0000-000013470000}"/>
    <cellStyle name="常规 5 8 2 3 2 2 2 4" xfId="15866" xr:uid="{00000000-0005-0000-0000-0000293E0000}"/>
    <cellStyle name="常规 5 8 2 3 2 2 3" xfId="18149" xr:uid="{00000000-0005-0000-0000-000014470000}"/>
    <cellStyle name="常规 5 8 2 3 2 2 4" xfId="18150" xr:uid="{00000000-0005-0000-0000-000015470000}"/>
    <cellStyle name="常规 5 8 2 3 2 2 4 2" xfId="18151" xr:uid="{00000000-0005-0000-0000-000016470000}"/>
    <cellStyle name="常规 5 8 2 3 2 2 5" xfId="18152" xr:uid="{00000000-0005-0000-0000-000017470000}"/>
    <cellStyle name="常规 5 8 2 3 2 2 6" xfId="18153" xr:uid="{00000000-0005-0000-0000-000018470000}"/>
    <cellStyle name="常规 5 8 2 3 2 3" xfId="18154" xr:uid="{00000000-0005-0000-0000-000019470000}"/>
    <cellStyle name="常规 5 8 2 3 2 4" xfId="4897" xr:uid="{00000000-0005-0000-0000-000050130000}"/>
    <cellStyle name="常规 5 8 2 3 2 4 2" xfId="17431" xr:uid="{00000000-0005-0000-0000-000046440000}"/>
    <cellStyle name="常规 5 8 2 3 2 5" xfId="18155" xr:uid="{00000000-0005-0000-0000-00001A470000}"/>
    <cellStyle name="常规 5 8 2 3 2 6" xfId="18156" xr:uid="{00000000-0005-0000-0000-00001B470000}"/>
    <cellStyle name="常规 5 8 2 3 3" xfId="18157" xr:uid="{00000000-0005-0000-0000-00001C470000}"/>
    <cellStyle name="常规 5 8 2 3 3 2" xfId="18158" xr:uid="{00000000-0005-0000-0000-00001D470000}"/>
    <cellStyle name="常规 5 8 2 3 3 2 2" xfId="18159" xr:uid="{00000000-0005-0000-0000-00001E470000}"/>
    <cellStyle name="常规 5 8 2 3 3 2 2 2" xfId="18074" xr:uid="{00000000-0005-0000-0000-0000C9460000}"/>
    <cellStyle name="常规 5 8 2 3 3 2 2 3" xfId="18076" xr:uid="{00000000-0005-0000-0000-0000CB460000}"/>
    <cellStyle name="常规 5 8 2 3 3 2 2 3 2" xfId="18161" xr:uid="{00000000-0005-0000-0000-000020470000}"/>
    <cellStyle name="常规 5 8 2 3 3 2 2 4" xfId="18162" xr:uid="{00000000-0005-0000-0000-000021470000}"/>
    <cellStyle name="常规 5 8 2 3 3 2 3" xfId="18163" xr:uid="{00000000-0005-0000-0000-000022470000}"/>
    <cellStyle name="常规 5 8 2 3 3 2 4" xfId="18164" xr:uid="{00000000-0005-0000-0000-000023470000}"/>
    <cellStyle name="常规 5 8 2 3 3 2 4 2" xfId="17895" xr:uid="{00000000-0005-0000-0000-000016460000}"/>
    <cellStyle name="常规 5 8 2 3 3 2 5" xfId="18165" xr:uid="{00000000-0005-0000-0000-000024470000}"/>
    <cellStyle name="常规 5 8 2 3 3 2 6" xfId="18166" xr:uid="{00000000-0005-0000-0000-000025470000}"/>
    <cellStyle name="常规 5 8 2 3 3 3" xfId="18167" xr:uid="{00000000-0005-0000-0000-000026470000}"/>
    <cellStyle name="常规 5 8 2 3 3 4" xfId="18169" xr:uid="{00000000-0005-0000-0000-000028470000}"/>
    <cellStyle name="常规 5 8 2 3 3 4 2" xfId="18171" xr:uid="{00000000-0005-0000-0000-00002A470000}"/>
    <cellStyle name="常规 5 8 2 3 3 5" xfId="18173" xr:uid="{00000000-0005-0000-0000-00002C470000}"/>
    <cellStyle name="常规 5 8 2 3 3 6" xfId="5229" xr:uid="{00000000-0005-0000-0000-00009C140000}"/>
    <cellStyle name="常规 5 8 2 3 4" xfId="11163" xr:uid="{00000000-0005-0000-0000-0000CA2B0000}"/>
    <cellStyle name="常规 5 8 2 3 4 2" xfId="18174" xr:uid="{00000000-0005-0000-0000-00002D470000}"/>
    <cellStyle name="常规 5 8 2 3 5" xfId="10172" xr:uid="{00000000-0005-0000-0000-0000EB270000}"/>
    <cellStyle name="常规 5 8 2 3 5 2" xfId="18175" xr:uid="{00000000-0005-0000-0000-00002E470000}"/>
    <cellStyle name="常规 5 8 2 3 6" xfId="18176" xr:uid="{00000000-0005-0000-0000-00002F470000}"/>
    <cellStyle name="常规 5 8 2 3 7" xfId="18179" xr:uid="{00000000-0005-0000-0000-000032470000}"/>
    <cellStyle name="常规 5 8 2 4" xfId="18180" xr:uid="{00000000-0005-0000-0000-000033470000}"/>
    <cellStyle name="常规 5 8 2 4 2" xfId="18181" xr:uid="{00000000-0005-0000-0000-000034470000}"/>
    <cellStyle name="常规 5 8 2 5" xfId="18182" xr:uid="{00000000-0005-0000-0000-000035470000}"/>
    <cellStyle name="常规 5 8 2 5 2" xfId="18183" xr:uid="{00000000-0005-0000-0000-000036470000}"/>
    <cellStyle name="常规 5 8 2 6" xfId="18184" xr:uid="{00000000-0005-0000-0000-000037470000}"/>
    <cellStyle name="常规 5 8 2 7" xfId="18185" xr:uid="{00000000-0005-0000-0000-000038470000}"/>
    <cellStyle name="常规 5 8 3" xfId="18186" xr:uid="{00000000-0005-0000-0000-000039470000}"/>
    <cellStyle name="常规 5 8 3 2" xfId="18187" xr:uid="{00000000-0005-0000-0000-00003A470000}"/>
    <cellStyle name="常规 5 8 3 2 2" xfId="18189" xr:uid="{00000000-0005-0000-0000-00003C470000}"/>
    <cellStyle name="常规 5 8 3 2 2 2" xfId="18191" xr:uid="{00000000-0005-0000-0000-00003E470000}"/>
    <cellStyle name="常规 5 8 3 2 2 3" xfId="18192" xr:uid="{00000000-0005-0000-0000-00003F470000}"/>
    <cellStyle name="常规 5 8 3 2 2 3 2" xfId="18193" xr:uid="{00000000-0005-0000-0000-000040470000}"/>
    <cellStyle name="常规 5 8 3 2 2 4" xfId="18194" xr:uid="{00000000-0005-0000-0000-000041470000}"/>
    <cellStyle name="常规 5 8 3 2 3" xfId="18197" xr:uid="{00000000-0005-0000-0000-000044470000}"/>
    <cellStyle name="常规 5 8 3 2 4" xfId="18200" xr:uid="{00000000-0005-0000-0000-000047470000}"/>
    <cellStyle name="常规 5 8 3 2 4 2" xfId="18202" xr:uid="{00000000-0005-0000-0000-000049470000}"/>
    <cellStyle name="常规 5 8 3 2 5" xfId="9113" xr:uid="{00000000-0005-0000-0000-0000C8230000}"/>
    <cellStyle name="常规 5 8 3 2 6" xfId="18204" xr:uid="{00000000-0005-0000-0000-00004B470000}"/>
    <cellStyle name="常规 5 8 3 3" xfId="18205" xr:uid="{00000000-0005-0000-0000-00004C470000}"/>
    <cellStyle name="常规 5 8 3 4" xfId="18206" xr:uid="{00000000-0005-0000-0000-00004D470000}"/>
    <cellStyle name="常规 5 8 3 4 2" xfId="18207" xr:uid="{00000000-0005-0000-0000-00004E470000}"/>
    <cellStyle name="常规 5 8 3 5" xfId="18208" xr:uid="{00000000-0005-0000-0000-00004F470000}"/>
    <cellStyle name="常规 5 8 3 6" xfId="16401" xr:uid="{00000000-0005-0000-0000-000040400000}"/>
    <cellStyle name="常规 5 8 4" xfId="18209" xr:uid="{00000000-0005-0000-0000-000050470000}"/>
    <cellStyle name="常规 5 8 4 2" xfId="18210" xr:uid="{00000000-0005-0000-0000-000051470000}"/>
    <cellStyle name="常规 5 8 4 2 2" xfId="18211" xr:uid="{00000000-0005-0000-0000-000052470000}"/>
    <cellStyle name="常规 5 8 4 2 2 2" xfId="18213" xr:uid="{00000000-0005-0000-0000-000054470000}"/>
    <cellStyle name="常规 5 8 4 2 2 3" xfId="18214" xr:uid="{00000000-0005-0000-0000-000055470000}"/>
    <cellStyle name="常规 5 8 4 2 2 3 2" xfId="18215" xr:uid="{00000000-0005-0000-0000-000056470000}"/>
    <cellStyle name="常规 5 8 4 2 2 4" xfId="6802" xr:uid="{00000000-0005-0000-0000-0000C11A0000}"/>
    <cellStyle name="常规 5 8 4 2 3" xfId="18216" xr:uid="{00000000-0005-0000-0000-000057470000}"/>
    <cellStyle name="常规 5 8 4 2 4" xfId="18218" xr:uid="{00000000-0005-0000-0000-000059470000}"/>
    <cellStyle name="常规 5 8 4 2 4 2" xfId="18220" xr:uid="{00000000-0005-0000-0000-00005B470000}"/>
    <cellStyle name="常规 5 8 4 2 5" xfId="9138" xr:uid="{00000000-0005-0000-0000-0000E1230000}"/>
    <cellStyle name="常规 5 8 4 2 6" xfId="18222" xr:uid="{00000000-0005-0000-0000-00005D470000}"/>
    <cellStyle name="常规 5 8 4 3" xfId="18223" xr:uid="{00000000-0005-0000-0000-00005E470000}"/>
    <cellStyle name="常规 5 8 4 4" xfId="18224" xr:uid="{00000000-0005-0000-0000-00005F470000}"/>
    <cellStyle name="常规 5 8 4 4 2" xfId="18225" xr:uid="{00000000-0005-0000-0000-000060470000}"/>
    <cellStyle name="常规 5 8 4 5" xfId="18226" xr:uid="{00000000-0005-0000-0000-000061470000}"/>
    <cellStyle name="常规 5 8 4 6" xfId="18227" xr:uid="{00000000-0005-0000-0000-000062470000}"/>
    <cellStyle name="常规 5 8 5" xfId="18230" xr:uid="{00000000-0005-0000-0000-000065470000}"/>
    <cellStyle name="常规 5 8 5 2" xfId="18233" xr:uid="{00000000-0005-0000-0000-000068470000}"/>
    <cellStyle name="常规 5 8 6" xfId="18236" xr:uid="{00000000-0005-0000-0000-00006B470000}"/>
    <cellStyle name="常规 5 8 6 2" xfId="18239" xr:uid="{00000000-0005-0000-0000-00006E470000}"/>
    <cellStyle name="常规 5 8 7" xfId="18242" xr:uid="{00000000-0005-0000-0000-000071470000}"/>
    <cellStyle name="常规 5 8 8" xfId="18245" xr:uid="{00000000-0005-0000-0000-000074470000}"/>
    <cellStyle name="常规 5 9" xfId="14958" xr:uid="{00000000-0005-0000-0000-00009D3A0000}"/>
    <cellStyle name="常规 5 9 2" xfId="14960" xr:uid="{00000000-0005-0000-0000-00009F3A0000}"/>
    <cellStyle name="常规 5 9 2 2" xfId="18246" xr:uid="{00000000-0005-0000-0000-000075470000}"/>
    <cellStyle name="常规 5 9 2 2 2" xfId="18247" xr:uid="{00000000-0005-0000-0000-000076470000}"/>
    <cellStyle name="常规 5 9 2 2 2 2" xfId="18249" xr:uid="{00000000-0005-0000-0000-000078470000}"/>
    <cellStyle name="常规 5 9 2 2 2 2 2" xfId="18251" xr:uid="{00000000-0005-0000-0000-00007A470000}"/>
    <cellStyle name="常规 5 9 2 2 2 2 3" xfId="18252" xr:uid="{00000000-0005-0000-0000-00007B470000}"/>
    <cellStyle name="常规 5 9 2 2 2 2 3 2" xfId="2458" xr:uid="{00000000-0005-0000-0000-0000C9090000}"/>
    <cellStyle name="常规 5 9 2 2 2 2 4" xfId="18253" xr:uid="{00000000-0005-0000-0000-00007C470000}"/>
    <cellStyle name="常规 5 9 2 2 2 3" xfId="18255" xr:uid="{00000000-0005-0000-0000-00007E470000}"/>
    <cellStyle name="常规 5 9 2 2 2 4" xfId="18257" xr:uid="{00000000-0005-0000-0000-000080470000}"/>
    <cellStyle name="常规 5 9 2 2 2 4 2" xfId="18258" xr:uid="{00000000-0005-0000-0000-000081470000}"/>
    <cellStyle name="常规 5 9 2 2 2 5" xfId="18259" xr:uid="{00000000-0005-0000-0000-000082470000}"/>
    <cellStyle name="常规 5 9 2 2 2 6" xfId="18260" xr:uid="{00000000-0005-0000-0000-000083470000}"/>
    <cellStyle name="常规 5 9 2 2 3" xfId="18261" xr:uid="{00000000-0005-0000-0000-000084470000}"/>
    <cellStyle name="常规 5 9 2 2 4" xfId="18262" xr:uid="{00000000-0005-0000-0000-000085470000}"/>
    <cellStyle name="常规 5 9 2 2 4 2" xfId="8285" xr:uid="{00000000-0005-0000-0000-00008C200000}"/>
    <cellStyle name="常规 5 9 2 2 5" xfId="18263" xr:uid="{00000000-0005-0000-0000-000086470000}"/>
    <cellStyle name="常规 5 9 2 2 6" xfId="10268" xr:uid="{00000000-0005-0000-0000-00004B280000}"/>
    <cellStyle name="常规 5 9 2 3" xfId="18264" xr:uid="{00000000-0005-0000-0000-000087470000}"/>
    <cellStyle name="常规 5 9 2 3 2" xfId="14096" xr:uid="{00000000-0005-0000-0000-00003F370000}"/>
    <cellStyle name="常规 5 9 2 3 2 2" xfId="14099" xr:uid="{00000000-0005-0000-0000-000042370000}"/>
    <cellStyle name="常规 5 9 2 3 2 2 2" xfId="18266" xr:uid="{00000000-0005-0000-0000-000089470000}"/>
    <cellStyle name="常规 5 9 2 3 2 2 2 2" xfId="18269" xr:uid="{00000000-0005-0000-0000-00008C470000}"/>
    <cellStyle name="常规 5 9 2 3 2 2 2 3" xfId="15969" xr:uid="{00000000-0005-0000-0000-0000903E0000}"/>
    <cellStyle name="常规 5 9 2 3 2 2 2 3 2" xfId="10009" xr:uid="{00000000-0005-0000-0000-000048270000}"/>
    <cellStyle name="常规 5 9 2 3 2 2 2 4" xfId="15972" xr:uid="{00000000-0005-0000-0000-0000933E0000}"/>
    <cellStyle name="常规 5 9 2 3 2 2 3" xfId="18270" xr:uid="{00000000-0005-0000-0000-00008D470000}"/>
    <cellStyle name="常规 5 9 2 3 2 2 4" xfId="18271" xr:uid="{00000000-0005-0000-0000-00008E470000}"/>
    <cellStyle name="常规 5 9 2 3 2 2 4 2" xfId="18272" xr:uid="{00000000-0005-0000-0000-00008F470000}"/>
    <cellStyle name="常规 5 9 2 3 2 2 5" xfId="18273" xr:uid="{00000000-0005-0000-0000-000090470000}"/>
    <cellStyle name="常规 5 9 2 3 2 2 6" xfId="18274" xr:uid="{00000000-0005-0000-0000-000091470000}"/>
    <cellStyle name="常规 5 9 2 3 2 3" xfId="18276" xr:uid="{00000000-0005-0000-0000-000093470000}"/>
    <cellStyle name="常规 5 9 2 3 2 4" xfId="4932" xr:uid="{00000000-0005-0000-0000-000073130000}"/>
    <cellStyle name="常规 5 9 2 3 2 4 2" xfId="12012" xr:uid="{00000000-0005-0000-0000-00001B2F0000}"/>
    <cellStyle name="常规 5 9 2 3 2 5" xfId="12020" xr:uid="{00000000-0005-0000-0000-0000232F0000}"/>
    <cellStyle name="常规 5 9 2 3 2 6" xfId="12022" xr:uid="{00000000-0005-0000-0000-0000252F0000}"/>
    <cellStyle name="常规 5 9 2 3 3" xfId="14101" xr:uid="{00000000-0005-0000-0000-000044370000}"/>
    <cellStyle name="常规 5 9 2 3 3 2" xfId="15845" xr:uid="{00000000-0005-0000-0000-0000143E0000}"/>
    <cellStyle name="常规 5 9 2 3 3 2 2" xfId="15847" xr:uid="{00000000-0005-0000-0000-0000163E0000}"/>
    <cellStyle name="常规 5 9 2 3 3 2 2 2" xfId="18280" xr:uid="{00000000-0005-0000-0000-000097470000}"/>
    <cellStyle name="常规 5 9 2 3 3 2 2 3" xfId="18284" xr:uid="{00000000-0005-0000-0000-00009B470000}"/>
    <cellStyle name="常规 5 9 2 3 3 2 2 3 2" xfId="18285" xr:uid="{00000000-0005-0000-0000-00009C470000}"/>
    <cellStyle name="常规 5 9 2 3 3 2 2 4" xfId="18286" xr:uid="{00000000-0005-0000-0000-00009D470000}"/>
    <cellStyle name="常规 5 9 2 3 3 2 3" xfId="15849" xr:uid="{00000000-0005-0000-0000-0000183E0000}"/>
    <cellStyle name="常规 5 9 2 3 3 2 4" xfId="14580" xr:uid="{00000000-0005-0000-0000-000023390000}"/>
    <cellStyle name="常规 5 9 2 3 3 2 4 2" xfId="18288" xr:uid="{00000000-0005-0000-0000-00009F470000}"/>
    <cellStyle name="常规 5 9 2 3 3 2 5" xfId="18289" xr:uid="{00000000-0005-0000-0000-0000A0470000}"/>
    <cellStyle name="常规 5 9 2 3 3 2 6" xfId="18290" xr:uid="{00000000-0005-0000-0000-0000A1470000}"/>
    <cellStyle name="常规 5 9 2 3 3 3" xfId="15853" xr:uid="{00000000-0005-0000-0000-00001C3E0000}"/>
    <cellStyle name="常规 5 9 2 3 3 4" xfId="12026" xr:uid="{00000000-0005-0000-0000-0000292F0000}"/>
    <cellStyle name="常规 5 9 2 3 3 4 2" xfId="12029" xr:uid="{00000000-0005-0000-0000-00002C2F0000}"/>
    <cellStyle name="常规 5 9 2 3 3 5" xfId="12041" xr:uid="{00000000-0005-0000-0000-0000382F0000}"/>
    <cellStyle name="常规 5 9 2 3 3 6" xfId="12044" xr:uid="{00000000-0005-0000-0000-00003B2F0000}"/>
    <cellStyle name="常规 5 9 2 3 4" xfId="11186" xr:uid="{00000000-0005-0000-0000-0000E12B0000}"/>
    <cellStyle name="常规 5 9 2 3 4 2" xfId="18291" xr:uid="{00000000-0005-0000-0000-0000A2470000}"/>
    <cellStyle name="常规 5 9 2 3 5" xfId="15855" xr:uid="{00000000-0005-0000-0000-00001E3E0000}"/>
    <cellStyle name="常规 5 9 2 3 5 2" xfId="15857" xr:uid="{00000000-0005-0000-0000-0000203E0000}"/>
    <cellStyle name="常规 5 9 2 3 6" xfId="15859" xr:uid="{00000000-0005-0000-0000-0000223E0000}"/>
    <cellStyle name="常规 5 9 2 3 7" xfId="6675" xr:uid="{00000000-0005-0000-0000-0000421A0000}"/>
    <cellStyle name="常规 5 9 2 4" xfId="18292" xr:uid="{00000000-0005-0000-0000-0000A3470000}"/>
    <cellStyle name="常规 5 9 2 4 2" xfId="18293" xr:uid="{00000000-0005-0000-0000-0000A4470000}"/>
    <cellStyle name="常规 5 9 2 5" xfId="18294" xr:uid="{00000000-0005-0000-0000-0000A5470000}"/>
    <cellStyle name="常规 5 9 2 5 2" xfId="18296" xr:uid="{00000000-0005-0000-0000-0000A7470000}"/>
    <cellStyle name="常规 5 9 2 6" xfId="18297" xr:uid="{00000000-0005-0000-0000-0000A8470000}"/>
    <cellStyle name="常规 5 9 2 7" xfId="18298" xr:uid="{00000000-0005-0000-0000-0000A9470000}"/>
    <cellStyle name="常规 5 9 3" xfId="18299" xr:uid="{00000000-0005-0000-0000-0000AA470000}"/>
    <cellStyle name="常规 5 9 3 2" xfId="18300" xr:uid="{00000000-0005-0000-0000-0000AB470000}"/>
    <cellStyle name="常规 5 9 3 2 2" xfId="18301" xr:uid="{00000000-0005-0000-0000-0000AC470000}"/>
    <cellStyle name="常规 5 9 3 2 2 2" xfId="18302" xr:uid="{00000000-0005-0000-0000-0000AD470000}"/>
    <cellStyle name="常规 5 9 3 2 2 3" xfId="18303" xr:uid="{00000000-0005-0000-0000-0000AE470000}"/>
    <cellStyle name="常规 5 9 3 2 2 3 2" xfId="11557" xr:uid="{00000000-0005-0000-0000-0000542D0000}"/>
    <cellStyle name="常规 5 9 3 2 2 4" xfId="18304" xr:uid="{00000000-0005-0000-0000-0000AF470000}"/>
    <cellStyle name="常规 5 9 3 2 3" xfId="18306" xr:uid="{00000000-0005-0000-0000-0000B1470000}"/>
    <cellStyle name="常规 5 9 3 2 4" xfId="18308" xr:uid="{00000000-0005-0000-0000-0000B3470000}"/>
    <cellStyle name="常规 5 9 3 2 4 2" xfId="18309" xr:uid="{00000000-0005-0000-0000-0000B4470000}"/>
    <cellStyle name="常规 5 9 3 2 5" xfId="18310" xr:uid="{00000000-0005-0000-0000-0000B5470000}"/>
    <cellStyle name="常规 5 9 3 2 6" xfId="10293" xr:uid="{00000000-0005-0000-0000-000064280000}"/>
    <cellStyle name="常规 5 9 3 3" xfId="18311" xr:uid="{00000000-0005-0000-0000-0000B6470000}"/>
    <cellStyle name="常规 5 9 3 4" xfId="18312" xr:uid="{00000000-0005-0000-0000-0000B7470000}"/>
    <cellStyle name="常规 5 9 3 4 2" xfId="18313" xr:uid="{00000000-0005-0000-0000-0000B8470000}"/>
    <cellStyle name="常规 5 9 3 5" xfId="18314" xr:uid="{00000000-0005-0000-0000-0000B9470000}"/>
    <cellStyle name="常规 5 9 3 6" xfId="16425" xr:uid="{00000000-0005-0000-0000-000058400000}"/>
    <cellStyle name="常规 5 9 4" xfId="18315" xr:uid="{00000000-0005-0000-0000-0000BA470000}"/>
    <cellStyle name="常规 5 9 4 2" xfId="11365" xr:uid="{00000000-0005-0000-0000-0000942C0000}"/>
    <cellStyle name="常规 5 9 4 2 2" xfId="18316" xr:uid="{00000000-0005-0000-0000-0000BB470000}"/>
    <cellStyle name="常规 5 9 4 2 2 2" xfId="18317" xr:uid="{00000000-0005-0000-0000-0000BC470000}"/>
    <cellStyle name="常规 5 9 4 2 2 3" xfId="18318" xr:uid="{00000000-0005-0000-0000-0000BD470000}"/>
    <cellStyle name="常规 5 9 4 2 2 3 2" xfId="18319" xr:uid="{00000000-0005-0000-0000-0000BE470000}"/>
    <cellStyle name="常规 5 9 4 2 2 4" xfId="6811" xr:uid="{00000000-0005-0000-0000-0000CA1A0000}"/>
    <cellStyle name="常规 5 9 4 2 3" xfId="18320" xr:uid="{00000000-0005-0000-0000-0000BF470000}"/>
    <cellStyle name="常规 5 9 4 2 4" xfId="18321" xr:uid="{00000000-0005-0000-0000-0000C0470000}"/>
    <cellStyle name="常规 5 9 4 2 4 2" xfId="18322" xr:uid="{00000000-0005-0000-0000-0000C1470000}"/>
    <cellStyle name="常规 5 9 4 2 5" xfId="18323" xr:uid="{00000000-0005-0000-0000-0000C2470000}"/>
    <cellStyle name="常规 5 9 4 2 6" xfId="16518" xr:uid="{00000000-0005-0000-0000-0000B5400000}"/>
    <cellStyle name="常规 5 9 4 3" xfId="18324" xr:uid="{00000000-0005-0000-0000-0000C3470000}"/>
    <cellStyle name="常规 5 9 4 4" xfId="10629" xr:uid="{00000000-0005-0000-0000-0000B4290000}"/>
    <cellStyle name="常规 5 9 4 4 2" xfId="10631" xr:uid="{00000000-0005-0000-0000-0000B6290000}"/>
    <cellStyle name="常规 5 9 4 5" xfId="10765" xr:uid="{00000000-0005-0000-0000-00003C2A0000}"/>
    <cellStyle name="常规 5 9 4 6" xfId="10886" xr:uid="{00000000-0005-0000-0000-0000B52A0000}"/>
    <cellStyle name="常规 5 9 5" xfId="18327" xr:uid="{00000000-0005-0000-0000-0000C6470000}"/>
    <cellStyle name="常规 5 9 5 2" xfId="6455" xr:uid="{00000000-0005-0000-0000-000066190000}"/>
    <cellStyle name="常规 5 9 6" xfId="18330" xr:uid="{00000000-0005-0000-0000-0000C9470000}"/>
    <cellStyle name="常规 5 9 6 2" xfId="6483" xr:uid="{00000000-0005-0000-0000-000082190000}"/>
    <cellStyle name="常规 5 9 7" xfId="18333" xr:uid="{00000000-0005-0000-0000-0000CC470000}"/>
    <cellStyle name="常规 5 9 8" xfId="18335" xr:uid="{00000000-0005-0000-0000-0000CE470000}"/>
    <cellStyle name="常规 50" xfId="17267" xr:uid="{00000000-0005-0000-0000-0000A2430000}"/>
    <cellStyle name="常规 51" xfId="8202" xr:uid="{00000000-0005-0000-0000-000039200000}"/>
    <cellStyle name="常规 52" xfId="17271" xr:uid="{00000000-0005-0000-0000-0000A6430000}"/>
    <cellStyle name="常规 52 2" xfId="17273" xr:uid="{00000000-0005-0000-0000-0000A8430000}"/>
    <cellStyle name="常规 52 3" xfId="17275" xr:uid="{00000000-0005-0000-0000-0000AA430000}"/>
    <cellStyle name="常规 53" xfId="17277" xr:uid="{00000000-0005-0000-0000-0000AC430000}"/>
    <cellStyle name="常规 53 2" xfId="18337" xr:uid="{00000000-0005-0000-0000-0000D0470000}"/>
    <cellStyle name="常规 53 3" xfId="18339" xr:uid="{00000000-0005-0000-0000-0000D2470000}"/>
    <cellStyle name="常规 54" xfId="17279" xr:uid="{00000000-0005-0000-0000-0000AE430000}"/>
    <cellStyle name="常规 54 2" xfId="18341" xr:uid="{00000000-0005-0000-0000-0000D4470000}"/>
    <cellStyle name="常规 54 3" xfId="18343" xr:uid="{00000000-0005-0000-0000-0000D6470000}"/>
    <cellStyle name="常规 55" xfId="18345" xr:uid="{00000000-0005-0000-0000-0000D8470000}"/>
    <cellStyle name="常规 56" xfId="18347" xr:uid="{00000000-0005-0000-0000-0000DA470000}"/>
    <cellStyle name="常规 57" xfId="18349" xr:uid="{00000000-0005-0000-0000-0000DC470000}"/>
    <cellStyle name="常规 58" xfId="18351" xr:uid="{00000000-0005-0000-0000-0000DE470000}"/>
    <cellStyle name="常规 59" xfId="18353" xr:uid="{00000000-0005-0000-0000-0000E0470000}"/>
    <cellStyle name="常规 6" xfId="18354" xr:uid="{00000000-0005-0000-0000-0000E1470000}"/>
    <cellStyle name="常规 6 10" xfId="10272" xr:uid="{00000000-0005-0000-0000-00004F280000}"/>
    <cellStyle name="常规 6 10 10" xfId="6678" xr:uid="{00000000-0005-0000-0000-0000451A0000}"/>
    <cellStyle name="常规 6 10 11" xfId="6780" xr:uid="{00000000-0005-0000-0000-0000AB1A0000}"/>
    <cellStyle name="常规 6 10 2" xfId="10275" xr:uid="{00000000-0005-0000-0000-000052280000}"/>
    <cellStyle name="常规 6 10 2 10" xfId="18355" xr:uid="{00000000-0005-0000-0000-0000E2470000}"/>
    <cellStyle name="常规 6 10 2 2" xfId="13200" xr:uid="{00000000-0005-0000-0000-0000BF330000}"/>
    <cellStyle name="常规 6 10 2 2 2" xfId="18356" xr:uid="{00000000-0005-0000-0000-0000E3470000}"/>
    <cellStyle name="常规 6 10 2 2 2 2" xfId="18357" xr:uid="{00000000-0005-0000-0000-0000E4470000}"/>
    <cellStyle name="常规 6 10 2 2 2 2 2" xfId="18358" xr:uid="{00000000-0005-0000-0000-0000E5470000}"/>
    <cellStyle name="常规 6 10 2 2 2 2 3" xfId="18359" xr:uid="{00000000-0005-0000-0000-0000E6470000}"/>
    <cellStyle name="常规 6 10 2 2 2 2 3 2" xfId="15406" xr:uid="{00000000-0005-0000-0000-00005D3C0000}"/>
    <cellStyle name="常规 6 10 2 2 2 2 4" xfId="18361" xr:uid="{00000000-0005-0000-0000-0000E8470000}"/>
    <cellStyle name="常规 6 10 2 2 2 3" xfId="18362" xr:uid="{00000000-0005-0000-0000-0000E9470000}"/>
    <cellStyle name="常规 6 10 2 2 2 4" xfId="3733" xr:uid="{00000000-0005-0000-0000-0000C40E0000}"/>
    <cellStyle name="常规 6 10 2 2 2 4 2" xfId="3494" xr:uid="{00000000-0005-0000-0000-0000D50D0000}"/>
    <cellStyle name="常规 6 10 2 2 2 5" xfId="18363" xr:uid="{00000000-0005-0000-0000-0000EA470000}"/>
    <cellStyle name="常规 6 10 2 2 2 6" xfId="13413" xr:uid="{00000000-0005-0000-0000-000094340000}"/>
    <cellStyle name="常规 6 10 2 2 3" xfId="18364" xr:uid="{00000000-0005-0000-0000-0000EB470000}"/>
    <cellStyle name="常规 6 10 2 2 3 2" xfId="18365" xr:uid="{00000000-0005-0000-0000-0000EC470000}"/>
    <cellStyle name="常规 6 10 2 2 3 3" xfId="18366" xr:uid="{00000000-0005-0000-0000-0000ED470000}"/>
    <cellStyle name="常规 6 10 2 2 3 3 2" xfId="239" xr:uid="{00000000-0005-0000-0000-00001D010000}"/>
    <cellStyle name="常规 6 10 2 2 3 4" xfId="18367" xr:uid="{00000000-0005-0000-0000-0000EE470000}"/>
    <cellStyle name="常规 6 10 2 2 4" xfId="18368" xr:uid="{00000000-0005-0000-0000-0000EF470000}"/>
    <cellStyle name="常规 6 10 2 2 5" xfId="12400" xr:uid="{00000000-0005-0000-0000-00009F300000}"/>
    <cellStyle name="常规 6 10 2 2 6" xfId="12409" xr:uid="{00000000-0005-0000-0000-0000A8300000}"/>
    <cellStyle name="常规 6 10 2 3" xfId="18369" xr:uid="{00000000-0005-0000-0000-0000F0470000}"/>
    <cellStyle name="常规 6 10 2 3 2" xfId="18370" xr:uid="{00000000-0005-0000-0000-0000F1470000}"/>
    <cellStyle name="常规 6 10 2 3 2 2" xfId="18371" xr:uid="{00000000-0005-0000-0000-0000F2470000}"/>
    <cellStyle name="常规 6 10 2 3 2 2 2" xfId="7682" xr:uid="{00000000-0005-0000-0000-0000311E0000}"/>
    <cellStyle name="常规 6 10 2 3 2 2 2 2" xfId="7685" xr:uid="{00000000-0005-0000-0000-0000341E0000}"/>
    <cellStyle name="常规 6 10 2 3 2 2 2 3" xfId="18372" xr:uid="{00000000-0005-0000-0000-0000F3470000}"/>
    <cellStyle name="常规 6 10 2 3 2 2 2 3 2" xfId="18373" xr:uid="{00000000-0005-0000-0000-0000F4470000}"/>
    <cellStyle name="常规 6 10 2 3 2 2 2 4" xfId="18374" xr:uid="{00000000-0005-0000-0000-0000F5470000}"/>
    <cellStyle name="常规 6 10 2 3 2 2 3" xfId="7687" xr:uid="{00000000-0005-0000-0000-0000361E0000}"/>
    <cellStyle name="常规 6 10 2 3 2 2 4" xfId="14527" xr:uid="{00000000-0005-0000-0000-0000EE380000}"/>
    <cellStyle name="常规 6 10 2 3 2 2 4 2" xfId="18375" xr:uid="{00000000-0005-0000-0000-0000F6470000}"/>
    <cellStyle name="常规 6 10 2 3 2 2 5" xfId="470" xr:uid="{00000000-0005-0000-0000-000005020000}"/>
    <cellStyle name="常规 6 10 2 3 2 2 6" xfId="18376" xr:uid="{00000000-0005-0000-0000-0000F7470000}"/>
    <cellStyle name="常规 6 10 2 3 2 3" xfId="18377" xr:uid="{00000000-0005-0000-0000-0000F8470000}"/>
    <cellStyle name="常规 6 10 2 3 2 4" xfId="18378" xr:uid="{00000000-0005-0000-0000-0000F9470000}"/>
    <cellStyle name="常规 6 10 2 3 2 4 2" xfId="3547" xr:uid="{00000000-0005-0000-0000-00000A0E0000}"/>
    <cellStyle name="常规 6 10 2 3 2 5" xfId="18379" xr:uid="{00000000-0005-0000-0000-0000FA470000}"/>
    <cellStyle name="常规 6 10 2 3 2 6" xfId="13442" xr:uid="{00000000-0005-0000-0000-0000B1340000}"/>
    <cellStyle name="常规 6 10 2 3 3" xfId="18380" xr:uid="{00000000-0005-0000-0000-0000FB470000}"/>
    <cellStyle name="常规 6 10 2 3 3 2" xfId="18381" xr:uid="{00000000-0005-0000-0000-0000FC470000}"/>
    <cellStyle name="常规 6 10 2 3 3 2 2" xfId="14538" xr:uid="{00000000-0005-0000-0000-0000F9380000}"/>
    <cellStyle name="常规 6 10 2 3 3 2 2 2" xfId="18383" xr:uid="{00000000-0005-0000-0000-0000FE470000}"/>
    <cellStyle name="常规 6 10 2 3 3 2 2 3" xfId="18385" xr:uid="{00000000-0005-0000-0000-000000480000}"/>
    <cellStyle name="常规 6 10 2 3 3 2 2 3 2" xfId="18386" xr:uid="{00000000-0005-0000-0000-000001480000}"/>
    <cellStyle name="常规 6 10 2 3 3 2 2 4" xfId="18387" xr:uid="{00000000-0005-0000-0000-000002480000}"/>
    <cellStyle name="常规 6 10 2 3 3 2 3" xfId="14540" xr:uid="{00000000-0005-0000-0000-0000FB380000}"/>
    <cellStyle name="常规 6 10 2 3 3 2 4" xfId="14544" xr:uid="{00000000-0005-0000-0000-0000FF380000}"/>
    <cellStyle name="常规 6 10 2 3 3 2 4 2" xfId="18388" xr:uid="{00000000-0005-0000-0000-000003480000}"/>
    <cellStyle name="常规 6 10 2 3 3 2 5" xfId="2916" xr:uid="{00000000-0005-0000-0000-0000930B0000}"/>
    <cellStyle name="常规 6 10 2 3 3 2 6" xfId="18389" xr:uid="{00000000-0005-0000-0000-000004480000}"/>
    <cellStyle name="常规 6 10 2 3 3 3" xfId="18390" xr:uid="{00000000-0005-0000-0000-000005480000}"/>
    <cellStyle name="常规 6 10 2 3 3 4" xfId="18391" xr:uid="{00000000-0005-0000-0000-000006480000}"/>
    <cellStyle name="常规 6 10 2 3 3 4 2" xfId="1757" xr:uid="{00000000-0005-0000-0000-00000C070000}"/>
    <cellStyle name="常规 6 10 2 3 3 5" xfId="18392" xr:uid="{00000000-0005-0000-0000-000007480000}"/>
    <cellStyle name="常规 6 10 2 3 3 6" xfId="13445" xr:uid="{00000000-0005-0000-0000-0000B4340000}"/>
    <cellStyle name="常规 6 10 2 3 4" xfId="18393" xr:uid="{00000000-0005-0000-0000-000008480000}"/>
    <cellStyle name="常规 6 10 2 3 4 2" xfId="18394" xr:uid="{00000000-0005-0000-0000-000009480000}"/>
    <cellStyle name="常规 6 10 2 3 5" xfId="18397" xr:uid="{00000000-0005-0000-0000-00000C480000}"/>
    <cellStyle name="常规 6 10 2 3 5 2" xfId="18400" xr:uid="{00000000-0005-0000-0000-00000F480000}"/>
    <cellStyle name="常规 6 10 2 3 6" xfId="18403" xr:uid="{00000000-0005-0000-0000-000012480000}"/>
    <cellStyle name="常规 6 10 2 3 7" xfId="18406" xr:uid="{00000000-0005-0000-0000-000015480000}"/>
    <cellStyle name="常规 6 10 2 4" xfId="18408" xr:uid="{00000000-0005-0000-0000-000017480000}"/>
    <cellStyle name="常规 6 10 2 4 10" xfId="18409" xr:uid="{00000000-0005-0000-0000-000018480000}"/>
    <cellStyle name="常规 6 10 2 4 2" xfId="9200" xr:uid="{00000000-0005-0000-0000-00001F240000}"/>
    <cellStyle name="常规 6 10 2 4 2 2" xfId="9203" xr:uid="{00000000-0005-0000-0000-000022240000}"/>
    <cellStyle name="常规 6 10 2 4 2 2 2" xfId="7724" xr:uid="{00000000-0005-0000-0000-00005B1E0000}"/>
    <cellStyle name="常规 6 10 2 4 2 2 3" xfId="7727" xr:uid="{00000000-0005-0000-0000-00005E1E0000}"/>
    <cellStyle name="常规 6 10 2 4 2 3" xfId="18410" xr:uid="{00000000-0005-0000-0000-000019480000}"/>
    <cellStyle name="常规 6 10 2 4 2 4" xfId="18411" xr:uid="{00000000-0005-0000-0000-00001A480000}"/>
    <cellStyle name="常规 6 10 2 4 2 5" xfId="18413" xr:uid="{00000000-0005-0000-0000-00001C480000}"/>
    <cellStyle name="常规 6 10 2 4 2 6" xfId="18414" xr:uid="{00000000-0005-0000-0000-00001D480000}"/>
    <cellStyle name="常规 6 10 2 4 3" xfId="9206" xr:uid="{00000000-0005-0000-0000-000025240000}"/>
    <cellStyle name="常规 6 10 2 4 3 2" xfId="18416" xr:uid="{00000000-0005-0000-0000-00001F480000}"/>
    <cellStyle name="常规 6 10 2 4 3 3" xfId="18417" xr:uid="{00000000-0005-0000-0000-000020480000}"/>
    <cellStyle name="常规 6 10 2 4 3 4" xfId="18418" xr:uid="{00000000-0005-0000-0000-000021480000}"/>
    <cellStyle name="常规 6 10 2 4 4" xfId="9209" xr:uid="{00000000-0005-0000-0000-000028240000}"/>
    <cellStyle name="常规 6 10 2 4 4 2" xfId="18419" xr:uid="{00000000-0005-0000-0000-000022480000}"/>
    <cellStyle name="常规 6 10 2 4 4 3" xfId="18420" xr:uid="{00000000-0005-0000-0000-000023480000}"/>
    <cellStyle name="常规 6 10 2 4 4 4" xfId="18421" xr:uid="{00000000-0005-0000-0000-000024480000}"/>
    <cellStyle name="常规 6 10 2 4 5" xfId="12425" xr:uid="{00000000-0005-0000-0000-0000B8300000}"/>
    <cellStyle name="常规 6 10 2 4 5 2" xfId="18423" xr:uid="{00000000-0005-0000-0000-000026480000}"/>
    <cellStyle name="常规 6 10 2 4 6" xfId="16153" xr:uid="{00000000-0005-0000-0000-0000483F0000}"/>
    <cellStyle name="常规 6 10 2 4 7" xfId="16158" xr:uid="{00000000-0005-0000-0000-00004D3F0000}"/>
    <cellStyle name="常规 6 10 2 4 8" xfId="18425" xr:uid="{00000000-0005-0000-0000-000028480000}"/>
    <cellStyle name="常规 6 10 2 4 9" xfId="18427" xr:uid="{00000000-0005-0000-0000-00002A480000}"/>
    <cellStyle name="常规 6 10 2 5" xfId="18430" xr:uid="{00000000-0005-0000-0000-00002D480000}"/>
    <cellStyle name="常规 6 10 2 5 2" xfId="18431" xr:uid="{00000000-0005-0000-0000-00002E480000}"/>
    <cellStyle name="常规 6 10 2 5 3" xfId="18432" xr:uid="{00000000-0005-0000-0000-00002F480000}"/>
    <cellStyle name="常规 6 10 2 5 3 2" xfId="18434" xr:uid="{00000000-0005-0000-0000-000031480000}"/>
    <cellStyle name="常规 6 10 2 5 4" xfId="18435" xr:uid="{00000000-0005-0000-0000-000032480000}"/>
    <cellStyle name="常规 6 10 2 5 5" xfId="18437" xr:uid="{00000000-0005-0000-0000-000034480000}"/>
    <cellStyle name="常规 6 10 2 6" xfId="18439" xr:uid="{00000000-0005-0000-0000-000036480000}"/>
    <cellStyle name="常规 6 10 2 6 2" xfId="18441" xr:uid="{00000000-0005-0000-0000-000038480000}"/>
    <cellStyle name="常规 6 10 2 6 3" xfId="18442" xr:uid="{00000000-0005-0000-0000-000039480000}"/>
    <cellStyle name="常规 6 10 2 6 3 2" xfId="18443" xr:uid="{00000000-0005-0000-0000-00003A480000}"/>
    <cellStyle name="常规 6 10 2 6 4" xfId="5034" xr:uid="{00000000-0005-0000-0000-0000D9130000}"/>
    <cellStyle name="常规 6 10 2 7" xfId="11815" xr:uid="{00000000-0005-0000-0000-0000562E0000}"/>
    <cellStyle name="常规 6 10 2 8" xfId="18445" xr:uid="{00000000-0005-0000-0000-00003C480000}"/>
    <cellStyle name="常规 6 10 2 9" xfId="18446" xr:uid="{00000000-0005-0000-0000-00003D480000}"/>
    <cellStyle name="常规 6 10 3" xfId="5369" xr:uid="{00000000-0005-0000-0000-000028150000}"/>
    <cellStyle name="常规 6 10 3 2" xfId="18447" xr:uid="{00000000-0005-0000-0000-00003E480000}"/>
    <cellStyle name="常规 6 10 3 2 10" xfId="17741" xr:uid="{00000000-0005-0000-0000-00007C450000}"/>
    <cellStyle name="常规 6 10 3 2 2" xfId="3159" xr:uid="{00000000-0005-0000-0000-0000860C0000}"/>
    <cellStyle name="常规 6 10 3 2 2 2" xfId="18448" xr:uid="{00000000-0005-0000-0000-00003F480000}"/>
    <cellStyle name="常规 6 10 3 2 2 2 2" xfId="18449" xr:uid="{00000000-0005-0000-0000-000040480000}"/>
    <cellStyle name="常规 6 10 3 2 2 2 3" xfId="18450" xr:uid="{00000000-0005-0000-0000-000041480000}"/>
    <cellStyle name="常规 6 10 3 2 2 3" xfId="18451" xr:uid="{00000000-0005-0000-0000-000042480000}"/>
    <cellStyle name="常规 6 10 3 2 2 4" xfId="4239" xr:uid="{00000000-0005-0000-0000-0000BE100000}"/>
    <cellStyle name="常规 6 10 3 2 2 5" xfId="18452" xr:uid="{00000000-0005-0000-0000-000043480000}"/>
    <cellStyle name="常规 6 10 3 2 2 6" xfId="13462" xr:uid="{00000000-0005-0000-0000-0000C5340000}"/>
    <cellStyle name="常规 6 10 3 2 3" xfId="3161" xr:uid="{00000000-0005-0000-0000-0000880C0000}"/>
    <cellStyle name="常规 6 10 3 2 3 2" xfId="18453" xr:uid="{00000000-0005-0000-0000-000044480000}"/>
    <cellStyle name="常规 6 10 3 2 3 3" xfId="18454" xr:uid="{00000000-0005-0000-0000-000045480000}"/>
    <cellStyle name="常规 6 10 3 2 3 4" xfId="14388" xr:uid="{00000000-0005-0000-0000-000063380000}"/>
    <cellStyle name="常规 6 10 3 2 4" xfId="18455" xr:uid="{00000000-0005-0000-0000-000046480000}"/>
    <cellStyle name="常规 6 10 3 2 4 2" xfId="18456" xr:uid="{00000000-0005-0000-0000-000047480000}"/>
    <cellStyle name="常规 6 10 3 2 4 3" xfId="18457" xr:uid="{00000000-0005-0000-0000-000048480000}"/>
    <cellStyle name="常规 6 10 3 2 4 4" xfId="18458" xr:uid="{00000000-0005-0000-0000-000049480000}"/>
    <cellStyle name="常规 6 10 3 2 5" xfId="12433" xr:uid="{00000000-0005-0000-0000-0000C0300000}"/>
    <cellStyle name="常规 6 10 3 2 5 2" xfId="12435" xr:uid="{00000000-0005-0000-0000-0000C2300000}"/>
    <cellStyle name="常规 6 10 3 2 6" xfId="1842" xr:uid="{00000000-0005-0000-0000-000061070000}"/>
    <cellStyle name="常规 6 10 3 2 7" xfId="12441" xr:uid="{00000000-0005-0000-0000-0000C8300000}"/>
    <cellStyle name="常规 6 10 3 2 8" xfId="12445" xr:uid="{00000000-0005-0000-0000-0000CC300000}"/>
    <cellStyle name="常规 6 10 3 2 9" xfId="12447" xr:uid="{00000000-0005-0000-0000-0000CE300000}"/>
    <cellStyle name="常规 6 10 3 3" xfId="18460" xr:uid="{00000000-0005-0000-0000-00004B480000}"/>
    <cellStyle name="常规 6 10 3 3 2" xfId="18462" xr:uid="{00000000-0005-0000-0000-00004D480000}"/>
    <cellStyle name="常规 6 10 3 3 2 2" xfId="18463" xr:uid="{00000000-0005-0000-0000-00004E480000}"/>
    <cellStyle name="常规 6 10 3 3 2 3" xfId="18464" xr:uid="{00000000-0005-0000-0000-00004F480000}"/>
    <cellStyle name="常规 6 10 3 3 2 3 2" xfId="18465" xr:uid="{00000000-0005-0000-0000-000050480000}"/>
    <cellStyle name="常规 6 10 3 3 2 4" xfId="18466" xr:uid="{00000000-0005-0000-0000-000051480000}"/>
    <cellStyle name="常规 6 10 3 3 3" xfId="18468" xr:uid="{00000000-0005-0000-0000-000053480000}"/>
    <cellStyle name="常规 6 10 3 3 4" xfId="18470" xr:uid="{00000000-0005-0000-0000-000055480000}"/>
    <cellStyle name="常规 6 10 3 3 4 2" xfId="18471" xr:uid="{00000000-0005-0000-0000-000056480000}"/>
    <cellStyle name="常规 6 10 3 3 5" xfId="18473" xr:uid="{00000000-0005-0000-0000-000058480000}"/>
    <cellStyle name="常规 6 10 3 3 6" xfId="18475" xr:uid="{00000000-0005-0000-0000-00005A480000}"/>
    <cellStyle name="常规 6 10 3 4" xfId="18478" xr:uid="{00000000-0005-0000-0000-00005D480000}"/>
    <cellStyle name="常规 6 10 3 4 2" xfId="9231" xr:uid="{00000000-0005-0000-0000-00003E240000}"/>
    <cellStyle name="常规 6 10 3 4 3" xfId="9234" xr:uid="{00000000-0005-0000-0000-000041240000}"/>
    <cellStyle name="常规 6 10 3 4 3 2" xfId="18479" xr:uid="{00000000-0005-0000-0000-00005E480000}"/>
    <cellStyle name="常规 6 10 3 4 4" xfId="9236" xr:uid="{00000000-0005-0000-0000-000043240000}"/>
    <cellStyle name="常规 6 10 3 5" xfId="18482" xr:uid="{00000000-0005-0000-0000-000061480000}"/>
    <cellStyle name="常规 6 10 3 5 2" xfId="9250" xr:uid="{00000000-0005-0000-0000-000051240000}"/>
    <cellStyle name="常规 6 10 3 5 3" xfId="9253" xr:uid="{00000000-0005-0000-0000-000054240000}"/>
    <cellStyle name="常规 6 10 3 5 3 2" xfId="18483" xr:uid="{00000000-0005-0000-0000-000062480000}"/>
    <cellStyle name="常规 6 10 3 5 4" xfId="9255" xr:uid="{00000000-0005-0000-0000-000056240000}"/>
    <cellStyle name="常规 6 10 3 6" xfId="18486" xr:uid="{00000000-0005-0000-0000-000065480000}"/>
    <cellStyle name="常规 6 10 3 7" xfId="18488" xr:uid="{00000000-0005-0000-0000-000067480000}"/>
    <cellStyle name="常规 6 10 3 8" xfId="18489" xr:uid="{00000000-0005-0000-0000-000068480000}"/>
    <cellStyle name="常规 6 10 3 9" xfId="18490" xr:uid="{00000000-0005-0000-0000-000069480000}"/>
    <cellStyle name="常规 6 10 4" xfId="13202" xr:uid="{00000000-0005-0000-0000-0000C1330000}"/>
    <cellStyle name="常规 6 10 4 2" xfId="18491" xr:uid="{00000000-0005-0000-0000-00006A480000}"/>
    <cellStyle name="常规 6 10 4 2 2" xfId="3191" xr:uid="{00000000-0005-0000-0000-0000A60C0000}"/>
    <cellStyle name="常规 6 10 4 2 2 2" xfId="18492" xr:uid="{00000000-0005-0000-0000-00006B480000}"/>
    <cellStyle name="常规 6 10 4 2 2 3" xfId="15578" xr:uid="{00000000-0005-0000-0000-0000093D0000}"/>
    <cellStyle name="常规 6 10 4 2 2 3 2" xfId="15582" xr:uid="{00000000-0005-0000-0000-00000D3D0000}"/>
    <cellStyle name="常规 6 10 4 2 2 4" xfId="15591" xr:uid="{00000000-0005-0000-0000-0000163D0000}"/>
    <cellStyle name="常规 6 10 4 2 3" xfId="3193" xr:uid="{00000000-0005-0000-0000-0000A80C0000}"/>
    <cellStyle name="常规 6 10 4 2 4" xfId="5866" xr:uid="{00000000-0005-0000-0000-000019170000}"/>
    <cellStyle name="常规 6 10 4 2 4 2" xfId="18493" xr:uid="{00000000-0005-0000-0000-00006C480000}"/>
    <cellStyle name="常规 6 10 4 2 5" xfId="5869" xr:uid="{00000000-0005-0000-0000-00001C170000}"/>
    <cellStyle name="常规 6 10 4 2 6" xfId="1876" xr:uid="{00000000-0005-0000-0000-000083070000}"/>
    <cellStyle name="常规 6 10 4 3" xfId="18494" xr:uid="{00000000-0005-0000-0000-00006D480000}"/>
    <cellStyle name="常规 6 10 4 3 2" xfId="18495" xr:uid="{00000000-0005-0000-0000-00006E480000}"/>
    <cellStyle name="常规 6 10 4 3 3" xfId="18496" xr:uid="{00000000-0005-0000-0000-00006F480000}"/>
    <cellStyle name="常规 6 10 4 3 3 2" xfId="10584" xr:uid="{00000000-0005-0000-0000-000087290000}"/>
    <cellStyle name="常规 6 10 4 3 4" xfId="18497" xr:uid="{00000000-0005-0000-0000-000070480000}"/>
    <cellStyle name="常规 6 10 4 4" xfId="18499" xr:uid="{00000000-0005-0000-0000-000072480000}"/>
    <cellStyle name="常规 6 10 4 5" xfId="18501" xr:uid="{00000000-0005-0000-0000-000074480000}"/>
    <cellStyle name="常规 6 10 4 6" xfId="18503" xr:uid="{00000000-0005-0000-0000-000076480000}"/>
    <cellStyle name="常规 6 10 5" xfId="18504" xr:uid="{00000000-0005-0000-0000-000077480000}"/>
    <cellStyle name="常规 6 10 5 10" xfId="18505" xr:uid="{00000000-0005-0000-0000-000078480000}"/>
    <cellStyle name="常规 6 10 5 2" xfId="18506" xr:uid="{00000000-0005-0000-0000-000079480000}"/>
    <cellStyle name="常规 6 10 5 2 2" xfId="18507" xr:uid="{00000000-0005-0000-0000-00007A480000}"/>
    <cellStyle name="常规 6 10 5 2 2 2" xfId="18508" xr:uid="{00000000-0005-0000-0000-00007B480000}"/>
    <cellStyle name="常规 6 10 5 2 2 3" xfId="18509" xr:uid="{00000000-0005-0000-0000-00007C480000}"/>
    <cellStyle name="常规 6 10 5 2 3" xfId="18510" xr:uid="{00000000-0005-0000-0000-00007D480000}"/>
    <cellStyle name="常规 6 10 5 2 4" xfId="18511" xr:uid="{00000000-0005-0000-0000-00007E480000}"/>
    <cellStyle name="常规 6 10 5 2 5" xfId="18512" xr:uid="{00000000-0005-0000-0000-00007F480000}"/>
    <cellStyle name="常规 6 10 5 2 6" xfId="18513" xr:uid="{00000000-0005-0000-0000-000080480000}"/>
    <cellStyle name="常规 6 10 5 3" xfId="18515" xr:uid="{00000000-0005-0000-0000-000082480000}"/>
    <cellStyle name="常规 6 10 5 3 2" xfId="13108" xr:uid="{00000000-0005-0000-0000-000063330000}"/>
    <cellStyle name="常规 6 10 5 3 3" xfId="13111" xr:uid="{00000000-0005-0000-0000-000066330000}"/>
    <cellStyle name="常规 6 10 5 3 4" xfId="18516" xr:uid="{00000000-0005-0000-0000-000083480000}"/>
    <cellStyle name="常规 6 10 5 4" xfId="18517" xr:uid="{00000000-0005-0000-0000-000084480000}"/>
    <cellStyle name="常规 6 10 5 4 2" xfId="18518" xr:uid="{00000000-0005-0000-0000-000085480000}"/>
    <cellStyle name="常规 6 10 5 4 3" xfId="18519" xr:uid="{00000000-0005-0000-0000-000086480000}"/>
    <cellStyle name="常规 6 10 5 4 4" xfId="18520" xr:uid="{00000000-0005-0000-0000-000087480000}"/>
    <cellStyle name="常规 6 10 5 5" xfId="18521" xr:uid="{00000000-0005-0000-0000-000088480000}"/>
    <cellStyle name="常规 6 10 5 5 2" xfId="18522" xr:uid="{00000000-0005-0000-0000-000089480000}"/>
    <cellStyle name="常规 6 10 5 6" xfId="8802" xr:uid="{00000000-0005-0000-0000-000091220000}"/>
    <cellStyle name="常规 6 10 5 7" xfId="8813" xr:uid="{00000000-0005-0000-0000-00009C220000}"/>
    <cellStyle name="常规 6 10 5 8" xfId="8815" xr:uid="{00000000-0005-0000-0000-00009E220000}"/>
    <cellStyle name="常规 6 10 5 9" xfId="8819" xr:uid="{00000000-0005-0000-0000-0000A2220000}"/>
    <cellStyle name="常规 6 10 6" xfId="18523" xr:uid="{00000000-0005-0000-0000-00008A480000}"/>
    <cellStyle name="常规 6 10 6 2" xfId="18524" xr:uid="{00000000-0005-0000-0000-00008B480000}"/>
    <cellStyle name="常规 6 10 6 3" xfId="18525" xr:uid="{00000000-0005-0000-0000-00008C480000}"/>
    <cellStyle name="常规 6 10 6 3 2" xfId="18526" xr:uid="{00000000-0005-0000-0000-00008D480000}"/>
    <cellStyle name="常规 6 10 6 4" xfId="18527" xr:uid="{00000000-0005-0000-0000-00008E480000}"/>
    <cellStyle name="常规 6 10 6 5" xfId="11131" xr:uid="{00000000-0005-0000-0000-0000AA2B0000}"/>
    <cellStyle name="常规 6 10 7" xfId="18528" xr:uid="{00000000-0005-0000-0000-00008F480000}"/>
    <cellStyle name="常规 6 10 7 2" xfId="18529" xr:uid="{00000000-0005-0000-0000-000090480000}"/>
    <cellStyle name="常规 6 10 7 3" xfId="18530" xr:uid="{00000000-0005-0000-0000-000091480000}"/>
    <cellStyle name="常规 6 10 7 3 2" xfId="15543" xr:uid="{00000000-0005-0000-0000-0000E63C0000}"/>
    <cellStyle name="常规 6 10 7 4" xfId="18531" xr:uid="{00000000-0005-0000-0000-000092480000}"/>
    <cellStyle name="常规 6 10 8" xfId="18532" xr:uid="{00000000-0005-0000-0000-000093480000}"/>
    <cellStyle name="常规 6 10 9" xfId="6889" xr:uid="{00000000-0005-0000-0000-0000181B0000}"/>
    <cellStyle name="常规 6 10_Xl0000532" xfId="18534" xr:uid="{00000000-0005-0000-0000-000095480000}"/>
    <cellStyle name="常规 6 11" xfId="10279" xr:uid="{00000000-0005-0000-0000-000056280000}"/>
    <cellStyle name="常规 6 11 10" xfId="7467" xr:uid="{00000000-0005-0000-0000-00005A1D0000}"/>
    <cellStyle name="常规 6 11 11" xfId="7556" xr:uid="{00000000-0005-0000-0000-0000B31D0000}"/>
    <cellStyle name="常规 6 11 2" xfId="18536" xr:uid="{00000000-0005-0000-0000-000097480000}"/>
    <cellStyle name="常规 6 11 2 10" xfId="12086" xr:uid="{00000000-0005-0000-0000-0000652F0000}"/>
    <cellStyle name="常规 6 11 2 2" xfId="18539" xr:uid="{00000000-0005-0000-0000-00009A480000}"/>
    <cellStyle name="常规 6 11 2 2 2" xfId="14607" xr:uid="{00000000-0005-0000-0000-00003E390000}"/>
    <cellStyle name="常规 6 11 2 2 2 2" xfId="18541" xr:uid="{00000000-0005-0000-0000-00009C480000}"/>
    <cellStyle name="常规 6 11 2 2 2 2 2" xfId="18542" xr:uid="{00000000-0005-0000-0000-00009D480000}"/>
    <cellStyle name="常规 6 11 2 2 2 2 3" xfId="18543" xr:uid="{00000000-0005-0000-0000-00009E480000}"/>
    <cellStyle name="常规 6 11 2 2 2 2 3 2" xfId="15563" xr:uid="{00000000-0005-0000-0000-0000FA3C0000}"/>
    <cellStyle name="常规 6 11 2 2 2 2 4" xfId="18544" xr:uid="{00000000-0005-0000-0000-00009F480000}"/>
    <cellStyle name="常规 6 11 2 2 2 3" xfId="18546" xr:uid="{00000000-0005-0000-0000-0000A1480000}"/>
    <cellStyle name="常规 6 11 2 2 2 4" xfId="1558" xr:uid="{00000000-0005-0000-0000-000045060000}"/>
    <cellStyle name="常规 6 11 2 2 2 4 2" xfId="3718" xr:uid="{00000000-0005-0000-0000-0000B50E0000}"/>
    <cellStyle name="常规 6 11 2 2 2 5" xfId="9617" xr:uid="{00000000-0005-0000-0000-0000C0250000}"/>
    <cellStyle name="常规 6 11 2 2 2 6" xfId="9619" xr:uid="{00000000-0005-0000-0000-0000C2250000}"/>
    <cellStyle name="常规 6 11 2 2 3" xfId="14610" xr:uid="{00000000-0005-0000-0000-000041390000}"/>
    <cellStyle name="常规 6 11 2 2 3 2" xfId="14613" xr:uid="{00000000-0005-0000-0000-000044390000}"/>
    <cellStyle name="常规 6 11 2 2 3 3" xfId="18548" xr:uid="{00000000-0005-0000-0000-0000A3480000}"/>
    <cellStyle name="常规 6 11 2 2 3 3 2" xfId="18549" xr:uid="{00000000-0005-0000-0000-0000A4480000}"/>
    <cellStyle name="常规 6 11 2 2 3 4" xfId="18551" xr:uid="{00000000-0005-0000-0000-0000A6480000}"/>
    <cellStyle name="常规 6 11 2 2 4" xfId="9532" xr:uid="{00000000-0005-0000-0000-00006B250000}"/>
    <cellStyle name="常规 6 11 2 2 5" xfId="12546" xr:uid="{00000000-0005-0000-0000-000031310000}"/>
    <cellStyle name="常规 6 11 2 2 6" xfId="12556" xr:uid="{00000000-0005-0000-0000-00003B310000}"/>
    <cellStyle name="常规 6 11 2 3" xfId="18553" xr:uid="{00000000-0005-0000-0000-0000A8480000}"/>
    <cellStyle name="常规 6 11 2 3 2" xfId="14691" xr:uid="{00000000-0005-0000-0000-000092390000}"/>
    <cellStyle name="常规 6 11 2 3 2 2" xfId="18555" xr:uid="{00000000-0005-0000-0000-0000AA480000}"/>
    <cellStyle name="常规 6 11 2 3 2 2 2" xfId="18556" xr:uid="{00000000-0005-0000-0000-0000AB480000}"/>
    <cellStyle name="常规 6 11 2 3 2 2 2 2" xfId="18557" xr:uid="{00000000-0005-0000-0000-0000AC480000}"/>
    <cellStyle name="常规 6 11 2 3 2 2 2 3" xfId="18558" xr:uid="{00000000-0005-0000-0000-0000AD480000}"/>
    <cellStyle name="常规 6 11 2 3 2 2 2 3 2" xfId="18559" xr:uid="{00000000-0005-0000-0000-0000AE480000}"/>
    <cellStyle name="常规 6 11 2 3 2 2 2 4" xfId="18560" xr:uid="{00000000-0005-0000-0000-0000AF480000}"/>
    <cellStyle name="常规 6 11 2 3 2 2 3" xfId="18561" xr:uid="{00000000-0005-0000-0000-0000B0480000}"/>
    <cellStyle name="常规 6 11 2 3 2 2 4" xfId="18562" xr:uid="{00000000-0005-0000-0000-0000B1480000}"/>
    <cellStyle name="常规 6 11 2 3 2 2 4 2" xfId="18563" xr:uid="{00000000-0005-0000-0000-0000B2480000}"/>
    <cellStyle name="常规 6 11 2 3 2 2 5" xfId="18564" xr:uid="{00000000-0005-0000-0000-0000B3480000}"/>
    <cellStyle name="常规 6 11 2 3 2 2 6" xfId="18565" xr:uid="{00000000-0005-0000-0000-0000B4480000}"/>
    <cellStyle name="常规 6 11 2 3 2 3" xfId="18567" xr:uid="{00000000-0005-0000-0000-0000B6480000}"/>
    <cellStyle name="常规 6 11 2 3 2 4" xfId="18569" xr:uid="{00000000-0005-0000-0000-0000B8480000}"/>
    <cellStyle name="常规 6 11 2 3 2 4 2" xfId="2270" xr:uid="{00000000-0005-0000-0000-00000D090000}"/>
    <cellStyle name="常规 6 11 2 3 2 5" xfId="9704" xr:uid="{00000000-0005-0000-0000-000017260000}"/>
    <cellStyle name="常规 6 11 2 3 2 6" xfId="18570" xr:uid="{00000000-0005-0000-0000-0000B9480000}"/>
    <cellStyle name="常规 6 11 2 3 3" xfId="14694" xr:uid="{00000000-0005-0000-0000-000095390000}"/>
    <cellStyle name="常规 6 11 2 3 3 2" xfId="18572" xr:uid="{00000000-0005-0000-0000-0000BB480000}"/>
    <cellStyle name="常规 6 11 2 3 3 2 2" xfId="18573" xr:uid="{00000000-0005-0000-0000-0000BC480000}"/>
    <cellStyle name="常规 6 11 2 3 3 2 2 2" xfId="18575" xr:uid="{00000000-0005-0000-0000-0000BE480000}"/>
    <cellStyle name="常规 6 11 2 3 3 2 2 3" xfId="18577" xr:uid="{00000000-0005-0000-0000-0000C0480000}"/>
    <cellStyle name="常规 6 11 2 3 3 2 2 3 2" xfId="18579" xr:uid="{00000000-0005-0000-0000-0000C2480000}"/>
    <cellStyle name="常规 6 11 2 3 3 2 2 4" xfId="18581" xr:uid="{00000000-0005-0000-0000-0000C4480000}"/>
    <cellStyle name="常规 6 11 2 3 3 2 3" xfId="18582" xr:uid="{00000000-0005-0000-0000-0000C5480000}"/>
    <cellStyle name="常规 6 11 2 3 3 2 4" xfId="18583" xr:uid="{00000000-0005-0000-0000-0000C6480000}"/>
    <cellStyle name="常规 6 11 2 3 3 2 4 2" xfId="18584" xr:uid="{00000000-0005-0000-0000-0000C7480000}"/>
    <cellStyle name="常规 6 11 2 3 3 2 5" xfId="18585" xr:uid="{00000000-0005-0000-0000-0000C8480000}"/>
    <cellStyle name="常规 6 11 2 3 3 2 6" xfId="18586" xr:uid="{00000000-0005-0000-0000-0000C9480000}"/>
    <cellStyle name="常规 6 11 2 3 3 3" xfId="18588" xr:uid="{00000000-0005-0000-0000-0000CB480000}"/>
    <cellStyle name="常规 6 11 2 3 3 4" xfId="18590" xr:uid="{00000000-0005-0000-0000-0000CD480000}"/>
    <cellStyle name="常规 6 11 2 3 3 4 2" xfId="3769" xr:uid="{00000000-0005-0000-0000-0000E80E0000}"/>
    <cellStyle name="常规 6 11 2 3 3 5" xfId="18591" xr:uid="{00000000-0005-0000-0000-0000CE480000}"/>
    <cellStyle name="常规 6 11 2 3 3 6" xfId="18592" xr:uid="{00000000-0005-0000-0000-0000CF480000}"/>
    <cellStyle name="常规 6 11 2 3 4" xfId="18594" xr:uid="{00000000-0005-0000-0000-0000D1480000}"/>
    <cellStyle name="常规 6 11 2 3 4 2" xfId="18597" xr:uid="{00000000-0005-0000-0000-0000D4480000}"/>
    <cellStyle name="常规 6 11 2 3 5" xfId="18600" xr:uid="{00000000-0005-0000-0000-0000D7480000}"/>
    <cellStyle name="常规 6 11 2 3 5 2" xfId="18603" xr:uid="{00000000-0005-0000-0000-0000DA480000}"/>
    <cellStyle name="常规 6 11 2 3 6" xfId="18606" xr:uid="{00000000-0005-0000-0000-0000DD480000}"/>
    <cellStyle name="常规 6 11 2 3 7" xfId="18609" xr:uid="{00000000-0005-0000-0000-0000E0480000}"/>
    <cellStyle name="常规 6 11 2 4" xfId="18611" xr:uid="{00000000-0005-0000-0000-0000E2480000}"/>
    <cellStyle name="常规 6 11 2 4 10" xfId="18612" xr:uid="{00000000-0005-0000-0000-0000E3480000}"/>
    <cellStyle name="常规 6 11 2 4 2" xfId="9296" xr:uid="{00000000-0005-0000-0000-00007F240000}"/>
    <cellStyle name="常规 6 11 2 4 2 2" xfId="14803" xr:uid="{00000000-0005-0000-0000-0000023A0000}"/>
    <cellStyle name="常规 6 11 2 4 2 2 2" xfId="18613" xr:uid="{00000000-0005-0000-0000-0000E4480000}"/>
    <cellStyle name="常规 6 11 2 4 2 2 3" xfId="18614" xr:uid="{00000000-0005-0000-0000-0000E5480000}"/>
    <cellStyle name="常规 6 11 2 4 2 3" xfId="18616" xr:uid="{00000000-0005-0000-0000-0000E7480000}"/>
    <cellStyle name="常规 6 11 2 4 2 4" xfId="18618" xr:uid="{00000000-0005-0000-0000-0000E9480000}"/>
    <cellStyle name="常规 6 11 2 4 2 5" xfId="9878" xr:uid="{00000000-0005-0000-0000-0000C5260000}"/>
    <cellStyle name="常规 6 11 2 4 2 6" xfId="9880" xr:uid="{00000000-0005-0000-0000-0000C7260000}"/>
    <cellStyle name="常规 6 11 2 4 3" xfId="14807" xr:uid="{00000000-0005-0000-0000-0000063A0000}"/>
    <cellStyle name="常规 6 11 2 4 3 2" xfId="18620" xr:uid="{00000000-0005-0000-0000-0000EB480000}"/>
    <cellStyle name="常规 6 11 2 4 3 3" xfId="18622" xr:uid="{00000000-0005-0000-0000-0000ED480000}"/>
    <cellStyle name="常规 6 11 2 4 3 4" xfId="18624" xr:uid="{00000000-0005-0000-0000-0000EF480000}"/>
    <cellStyle name="常规 6 11 2 4 4" xfId="14810" xr:uid="{00000000-0005-0000-0000-0000093A0000}"/>
    <cellStyle name="常规 6 11 2 4 4 2" xfId="18626" xr:uid="{00000000-0005-0000-0000-0000F1480000}"/>
    <cellStyle name="常规 6 11 2 4 4 3" xfId="18627" xr:uid="{00000000-0005-0000-0000-0000F2480000}"/>
    <cellStyle name="常规 6 11 2 4 4 4" xfId="18628" xr:uid="{00000000-0005-0000-0000-0000F3480000}"/>
    <cellStyle name="常规 6 11 2 4 5" xfId="12570" xr:uid="{00000000-0005-0000-0000-000049310000}"/>
    <cellStyle name="常规 6 11 2 4 5 2" xfId="18629" xr:uid="{00000000-0005-0000-0000-0000F4480000}"/>
    <cellStyle name="常规 6 11 2 4 6" xfId="16178" xr:uid="{00000000-0005-0000-0000-0000613F0000}"/>
    <cellStyle name="常规 6 11 2 4 7" xfId="16182" xr:uid="{00000000-0005-0000-0000-0000653F0000}"/>
    <cellStyle name="常规 6 11 2 4 8" xfId="18630" xr:uid="{00000000-0005-0000-0000-0000F5480000}"/>
    <cellStyle name="常规 6 11 2 4 9" xfId="18631" xr:uid="{00000000-0005-0000-0000-0000F6480000}"/>
    <cellStyle name="常规 6 11 2 5" xfId="18633" xr:uid="{00000000-0005-0000-0000-0000F8480000}"/>
    <cellStyle name="常规 6 11 2 5 2" xfId="14999" xr:uid="{00000000-0005-0000-0000-0000C63A0000}"/>
    <cellStyle name="常规 6 11 2 5 3" xfId="15005" xr:uid="{00000000-0005-0000-0000-0000CC3A0000}"/>
    <cellStyle name="常规 6 11 2 5 3 2" xfId="18636" xr:uid="{00000000-0005-0000-0000-0000FB480000}"/>
    <cellStyle name="常规 6 11 2 5 4" xfId="15008" xr:uid="{00000000-0005-0000-0000-0000CF3A0000}"/>
    <cellStyle name="常规 6 11 2 5 5" xfId="18639" xr:uid="{00000000-0005-0000-0000-0000FE480000}"/>
    <cellStyle name="常规 6 11 2 6" xfId="18640" xr:uid="{00000000-0005-0000-0000-0000FF480000}"/>
    <cellStyle name="常规 6 11 2 6 2" xfId="15134" xr:uid="{00000000-0005-0000-0000-00004D3B0000}"/>
    <cellStyle name="常规 6 11 2 6 3" xfId="15138" xr:uid="{00000000-0005-0000-0000-0000513B0000}"/>
    <cellStyle name="常规 6 11 2 6 3 2" xfId="18641" xr:uid="{00000000-0005-0000-0000-000000490000}"/>
    <cellStyle name="常规 6 11 2 6 4" xfId="15140" xr:uid="{00000000-0005-0000-0000-0000533B0000}"/>
    <cellStyle name="常规 6 11 2 7" xfId="11854" xr:uid="{00000000-0005-0000-0000-00007D2E0000}"/>
    <cellStyle name="常规 6 11 2 8" xfId="18642" xr:uid="{00000000-0005-0000-0000-000001490000}"/>
    <cellStyle name="常规 6 11 2 9" xfId="18643" xr:uid="{00000000-0005-0000-0000-000002490000}"/>
    <cellStyle name="常规 6 11 3" xfId="18645" xr:uid="{00000000-0005-0000-0000-000004490000}"/>
    <cellStyle name="常规 6 11 3 2" xfId="1240" xr:uid="{00000000-0005-0000-0000-000007050000}"/>
    <cellStyle name="常规 6 11 3 2 10" xfId="18646" xr:uid="{00000000-0005-0000-0000-000005490000}"/>
    <cellStyle name="常规 6 11 3 2 2" xfId="1243" xr:uid="{00000000-0005-0000-0000-00000A050000}"/>
    <cellStyle name="常规 6 11 3 2 2 2" xfId="18647" xr:uid="{00000000-0005-0000-0000-000006490000}"/>
    <cellStyle name="常规 6 11 3 2 2 2 2" xfId="18648" xr:uid="{00000000-0005-0000-0000-000007490000}"/>
    <cellStyle name="常规 6 11 3 2 2 2 3" xfId="18649" xr:uid="{00000000-0005-0000-0000-000008490000}"/>
    <cellStyle name="常规 6 11 3 2 2 3" xfId="18650" xr:uid="{00000000-0005-0000-0000-000009490000}"/>
    <cellStyle name="常规 6 11 3 2 2 4" xfId="14407" xr:uid="{00000000-0005-0000-0000-000076380000}"/>
    <cellStyle name="常规 6 11 3 2 2 5" xfId="14409" xr:uid="{00000000-0005-0000-0000-000078380000}"/>
    <cellStyle name="常规 6 11 3 2 2 6" xfId="14412" xr:uid="{00000000-0005-0000-0000-00007B380000}"/>
    <cellStyle name="常规 6 11 3 2 3" xfId="18651" xr:uid="{00000000-0005-0000-0000-00000A490000}"/>
    <cellStyle name="常规 6 11 3 2 3 2" xfId="18652" xr:uid="{00000000-0005-0000-0000-00000B490000}"/>
    <cellStyle name="常规 6 11 3 2 3 3" xfId="18653" xr:uid="{00000000-0005-0000-0000-00000C490000}"/>
    <cellStyle name="常规 6 11 3 2 3 4" xfId="18654" xr:uid="{00000000-0005-0000-0000-00000D490000}"/>
    <cellStyle name="常规 6 11 3 2 4" xfId="954" xr:uid="{00000000-0005-0000-0000-0000E9030000}"/>
    <cellStyle name="常规 6 11 3 2 4 2" xfId="894" xr:uid="{00000000-0005-0000-0000-0000AD030000}"/>
    <cellStyle name="常规 6 11 3 2 4 3" xfId="904" xr:uid="{00000000-0005-0000-0000-0000B7030000}"/>
    <cellStyle name="常规 6 11 3 2 4 4" xfId="3888" xr:uid="{00000000-0005-0000-0000-00005F0F0000}"/>
    <cellStyle name="常规 6 11 3 2 5" xfId="3891" xr:uid="{00000000-0005-0000-0000-0000620F0000}"/>
    <cellStyle name="常规 6 11 3 2 5 2" xfId="12582" xr:uid="{00000000-0005-0000-0000-000055310000}"/>
    <cellStyle name="常规 6 11 3 2 6" xfId="3894" xr:uid="{00000000-0005-0000-0000-0000650F0000}"/>
    <cellStyle name="常规 6 11 3 2 7" xfId="3897" xr:uid="{00000000-0005-0000-0000-0000680F0000}"/>
    <cellStyle name="常规 6 11 3 2 8" xfId="3900" xr:uid="{00000000-0005-0000-0000-00006B0F0000}"/>
    <cellStyle name="常规 6 11 3 2 9" xfId="4268" xr:uid="{00000000-0005-0000-0000-0000DB100000}"/>
    <cellStyle name="常规 6 11 3 3" xfId="1249" xr:uid="{00000000-0005-0000-0000-000010050000}"/>
    <cellStyle name="常规 6 11 3 3 2" xfId="15538" xr:uid="{00000000-0005-0000-0000-0000E13C0000}"/>
    <cellStyle name="常规 6 11 3 3 2 2" xfId="18655" xr:uid="{00000000-0005-0000-0000-00000E490000}"/>
    <cellStyle name="常规 6 11 3 3 2 3" xfId="18656" xr:uid="{00000000-0005-0000-0000-00000F490000}"/>
    <cellStyle name="常规 6 11 3 3 2 3 2" xfId="18657" xr:uid="{00000000-0005-0000-0000-000010490000}"/>
    <cellStyle name="常规 6 11 3 3 2 4" xfId="18658" xr:uid="{00000000-0005-0000-0000-000011490000}"/>
    <cellStyle name="常规 6 11 3 3 3" xfId="15540" xr:uid="{00000000-0005-0000-0000-0000E33C0000}"/>
    <cellStyle name="常规 6 11 3 3 4" xfId="18660" xr:uid="{00000000-0005-0000-0000-000013490000}"/>
    <cellStyle name="常规 6 11 3 3 4 2" xfId="18661" xr:uid="{00000000-0005-0000-0000-000014490000}"/>
    <cellStyle name="常规 6 11 3 3 5" xfId="18663" xr:uid="{00000000-0005-0000-0000-000016490000}"/>
    <cellStyle name="常规 6 11 3 3 6" xfId="18665" xr:uid="{00000000-0005-0000-0000-000018490000}"/>
    <cellStyle name="常规 6 11 3 4" xfId="1251" xr:uid="{00000000-0005-0000-0000-000012050000}"/>
    <cellStyle name="常规 6 11 3 4 2" xfId="18666" xr:uid="{00000000-0005-0000-0000-000019490000}"/>
    <cellStyle name="常规 6 11 3 4 3" xfId="18667" xr:uid="{00000000-0005-0000-0000-00001A490000}"/>
    <cellStyle name="常规 6 11 3 4 3 2" xfId="18668" xr:uid="{00000000-0005-0000-0000-00001B490000}"/>
    <cellStyle name="常规 6 11 3 4 4" xfId="3903" xr:uid="{00000000-0005-0000-0000-00006E0F0000}"/>
    <cellStyle name="常规 6 11 3 5" xfId="18669" xr:uid="{00000000-0005-0000-0000-00001C490000}"/>
    <cellStyle name="常规 6 11 3 5 2" xfId="18670" xr:uid="{00000000-0005-0000-0000-00001D490000}"/>
    <cellStyle name="常规 6 11 3 5 3" xfId="18671" xr:uid="{00000000-0005-0000-0000-00001E490000}"/>
    <cellStyle name="常规 6 11 3 5 3 2" xfId="18672" xr:uid="{00000000-0005-0000-0000-00001F490000}"/>
    <cellStyle name="常规 6 11 3 5 4" xfId="18673" xr:uid="{00000000-0005-0000-0000-000020490000}"/>
    <cellStyle name="常规 6 11 3 6" xfId="18674" xr:uid="{00000000-0005-0000-0000-000021490000}"/>
    <cellStyle name="常规 6 11 3 7" xfId="18675" xr:uid="{00000000-0005-0000-0000-000022490000}"/>
    <cellStyle name="常规 6 11 3 8" xfId="18676" xr:uid="{00000000-0005-0000-0000-000023490000}"/>
    <cellStyle name="常规 6 11 3 9" xfId="18677" xr:uid="{00000000-0005-0000-0000-000024490000}"/>
    <cellStyle name="常规 6 11 4" xfId="18678" xr:uid="{00000000-0005-0000-0000-000025490000}"/>
    <cellStyle name="常规 6 11 4 2" xfId="18679" xr:uid="{00000000-0005-0000-0000-000026490000}"/>
    <cellStyle name="常规 6 11 4 2 2" xfId="15664" xr:uid="{00000000-0005-0000-0000-00005F3D0000}"/>
    <cellStyle name="常规 6 11 4 2 2 2" xfId="18680" xr:uid="{00000000-0005-0000-0000-000027490000}"/>
    <cellStyle name="常规 6 11 4 2 2 3" xfId="18681" xr:uid="{00000000-0005-0000-0000-000028490000}"/>
    <cellStyle name="常规 6 11 4 2 2 3 2" xfId="18682" xr:uid="{00000000-0005-0000-0000-000029490000}"/>
    <cellStyle name="常规 6 11 4 2 2 4" xfId="14423" xr:uid="{00000000-0005-0000-0000-000086380000}"/>
    <cellStyle name="常规 6 11 4 2 3" xfId="18683" xr:uid="{00000000-0005-0000-0000-00002A490000}"/>
    <cellStyle name="常规 6 11 4 2 4" xfId="1554" xr:uid="{00000000-0005-0000-0000-000041060000}"/>
    <cellStyle name="常规 6 11 4 2 4 2" xfId="3716" xr:uid="{00000000-0005-0000-0000-0000B30E0000}"/>
    <cellStyle name="常规 6 11 4 2 5" xfId="3923" xr:uid="{00000000-0005-0000-0000-0000820F0000}"/>
    <cellStyle name="常规 6 11 4 2 6" xfId="3926" xr:uid="{00000000-0005-0000-0000-0000850F0000}"/>
    <cellStyle name="常规 6 11 4 3" xfId="18684" xr:uid="{00000000-0005-0000-0000-00002B490000}"/>
    <cellStyle name="常规 6 11 4 3 2" xfId="15699" xr:uid="{00000000-0005-0000-0000-0000823D0000}"/>
    <cellStyle name="常规 6 11 4 3 3" xfId="15701" xr:uid="{00000000-0005-0000-0000-0000843D0000}"/>
    <cellStyle name="常规 6 11 4 3 3 2" xfId="18685" xr:uid="{00000000-0005-0000-0000-00002C490000}"/>
    <cellStyle name="常规 6 11 4 3 4" xfId="3930" xr:uid="{00000000-0005-0000-0000-0000890F0000}"/>
    <cellStyle name="常规 6 11 4 4" xfId="18686" xr:uid="{00000000-0005-0000-0000-00002D490000}"/>
    <cellStyle name="常规 6 11 4 5" xfId="18687" xr:uid="{00000000-0005-0000-0000-00002E490000}"/>
    <cellStyle name="常规 6 11 4 6" xfId="18688" xr:uid="{00000000-0005-0000-0000-00002F490000}"/>
    <cellStyle name="常规 6 11 5" xfId="18689" xr:uid="{00000000-0005-0000-0000-000030490000}"/>
    <cellStyle name="常规 6 11 5 10" xfId="11517" xr:uid="{00000000-0005-0000-0000-00002C2D0000}"/>
    <cellStyle name="常规 6 11 5 2" xfId="12230" xr:uid="{00000000-0005-0000-0000-0000F52F0000}"/>
    <cellStyle name="常规 6 11 5 2 2" xfId="15809" xr:uid="{00000000-0005-0000-0000-0000F03D0000}"/>
    <cellStyle name="常规 6 11 5 2 2 2" xfId="18360" xr:uid="{00000000-0005-0000-0000-0000E7470000}"/>
    <cellStyle name="常规 6 11 5 2 2 3" xfId="18690" xr:uid="{00000000-0005-0000-0000-000031490000}"/>
    <cellStyle name="常规 6 11 5 2 3" xfId="18691" xr:uid="{00000000-0005-0000-0000-000032490000}"/>
    <cellStyle name="常规 6 11 5 2 4" xfId="18692" xr:uid="{00000000-0005-0000-0000-000033490000}"/>
    <cellStyle name="常规 6 11 5 2 5" xfId="18693" xr:uid="{00000000-0005-0000-0000-000034490000}"/>
    <cellStyle name="常规 6 11 5 2 6" xfId="18694" xr:uid="{00000000-0005-0000-0000-000035490000}"/>
    <cellStyle name="常规 6 11 5 3" xfId="18695" xr:uid="{00000000-0005-0000-0000-000036490000}"/>
    <cellStyle name="常规 6 11 5 3 2" xfId="13132" xr:uid="{00000000-0005-0000-0000-00007B330000}"/>
    <cellStyle name="常规 6 11 5 3 3" xfId="13136" xr:uid="{00000000-0005-0000-0000-00007F330000}"/>
    <cellStyle name="常规 6 11 5 3 4" xfId="18696" xr:uid="{00000000-0005-0000-0000-000037490000}"/>
    <cellStyle name="常规 6 11 5 4" xfId="18697" xr:uid="{00000000-0005-0000-0000-000038490000}"/>
    <cellStyle name="常规 6 11 5 4 2" xfId="18700" xr:uid="{00000000-0005-0000-0000-00003B490000}"/>
    <cellStyle name="常规 6 11 5 4 3" xfId="18703" xr:uid="{00000000-0005-0000-0000-00003E490000}"/>
    <cellStyle name="常规 6 11 5 4 4" xfId="18706" xr:uid="{00000000-0005-0000-0000-000041490000}"/>
    <cellStyle name="常规 6 11 5 5" xfId="18707" xr:uid="{00000000-0005-0000-0000-000042490000}"/>
    <cellStyle name="常规 6 11 5 5 2" xfId="18708" xr:uid="{00000000-0005-0000-0000-000043490000}"/>
    <cellStyle name="常规 6 11 5 6" xfId="18709" xr:uid="{00000000-0005-0000-0000-000044490000}"/>
    <cellStyle name="常规 6 11 5 7" xfId="18710" xr:uid="{00000000-0005-0000-0000-000045490000}"/>
    <cellStyle name="常规 6 11 5 8" xfId="18711" xr:uid="{00000000-0005-0000-0000-000046490000}"/>
    <cellStyle name="常规 6 11 5 9" xfId="18712" xr:uid="{00000000-0005-0000-0000-000047490000}"/>
    <cellStyle name="常规 6 11 6" xfId="9501" xr:uid="{00000000-0005-0000-0000-00004C250000}"/>
    <cellStyle name="常规 6 11 6 2" xfId="9504" xr:uid="{00000000-0005-0000-0000-00004F250000}"/>
    <cellStyle name="常规 6 11 6 3" xfId="9506" xr:uid="{00000000-0005-0000-0000-000051250000}"/>
    <cellStyle name="常规 6 11 6 3 2" xfId="9508" xr:uid="{00000000-0005-0000-0000-000053250000}"/>
    <cellStyle name="常规 6 11 6 4" xfId="9511" xr:uid="{00000000-0005-0000-0000-000056250000}"/>
    <cellStyle name="常规 6 11 6 5" xfId="18713" xr:uid="{00000000-0005-0000-0000-000048490000}"/>
    <cellStyle name="常规 6 11 7" xfId="9513" xr:uid="{00000000-0005-0000-0000-000058250000}"/>
    <cellStyle name="常规 6 11 7 2" xfId="18714" xr:uid="{00000000-0005-0000-0000-000049490000}"/>
    <cellStyle name="常规 6 11 7 3" xfId="18715" xr:uid="{00000000-0005-0000-0000-00004A490000}"/>
    <cellStyle name="常规 6 11 7 3 2" xfId="16063" xr:uid="{00000000-0005-0000-0000-0000EE3E0000}"/>
    <cellStyle name="常规 6 11 7 4" xfId="5080" xr:uid="{00000000-0005-0000-0000-000007140000}"/>
    <cellStyle name="常规 6 11 8" xfId="9516" xr:uid="{00000000-0005-0000-0000-00005B250000}"/>
    <cellStyle name="常规 6 11 9" xfId="9522" xr:uid="{00000000-0005-0000-0000-000061250000}"/>
    <cellStyle name="常规 6 11_Xl0000532" xfId="18716" xr:uid="{00000000-0005-0000-0000-00004B490000}"/>
    <cellStyle name="常规 6 12" xfId="12136" xr:uid="{00000000-0005-0000-0000-0000972F0000}"/>
    <cellStyle name="常规 6 12 2" xfId="14398" xr:uid="{00000000-0005-0000-0000-00006D380000}"/>
    <cellStyle name="常规 6 12 2 2" xfId="14402" xr:uid="{00000000-0005-0000-0000-000071380000}"/>
    <cellStyle name="常规 6 12 2 2 2" xfId="14405" xr:uid="{00000000-0005-0000-0000-000074380000}"/>
    <cellStyle name="常规 6 12 2 2 3" xfId="14416" xr:uid="{00000000-0005-0000-0000-00007F380000}"/>
    <cellStyle name="常规 6 12 2 3" xfId="7667" xr:uid="{00000000-0005-0000-0000-0000221E0000}"/>
    <cellStyle name="常规 6 12 2 3 2" xfId="14421" xr:uid="{00000000-0005-0000-0000-000084380000}"/>
    <cellStyle name="常规 6 12 2 3 3" xfId="14433" xr:uid="{00000000-0005-0000-0000-000090380000}"/>
    <cellStyle name="常规 6 12 2 4" xfId="84" xr:uid="{00000000-0005-0000-0000-000061000000}"/>
    <cellStyle name="常规 6 12 2 5" xfId="1481" xr:uid="{00000000-0005-0000-0000-0000F8050000}"/>
    <cellStyle name="常规 6 12 2 6" xfId="1486" xr:uid="{00000000-0005-0000-0000-0000FD050000}"/>
    <cellStyle name="常规 6 12 2 7" xfId="1491" xr:uid="{00000000-0005-0000-0000-000002060000}"/>
    <cellStyle name="常规 6 12 3" xfId="14441" xr:uid="{00000000-0005-0000-0000-000098380000}"/>
    <cellStyle name="常规 6 12 3 2" xfId="1295" xr:uid="{00000000-0005-0000-0000-00003E050000}"/>
    <cellStyle name="常规 6 12 3 3" xfId="1302" xr:uid="{00000000-0005-0000-0000-000045050000}"/>
    <cellStyle name="常规 6 12 3 4" xfId="1306" xr:uid="{00000000-0005-0000-0000-000049050000}"/>
    <cellStyle name="常规 6 12 4" xfId="14446" xr:uid="{00000000-0005-0000-0000-00009D380000}"/>
    <cellStyle name="常规 6 12 4 2" xfId="1246" xr:uid="{00000000-0005-0000-0000-00000D050000}"/>
    <cellStyle name="常规 6 12 4 3" xfId="639" xr:uid="{00000000-0005-0000-0000-0000AE020000}"/>
    <cellStyle name="常规 6 12 4 4" xfId="956" xr:uid="{00000000-0005-0000-0000-0000EB030000}"/>
    <cellStyle name="常规 6 12 5" xfId="14449" xr:uid="{00000000-0005-0000-0000-0000A0380000}"/>
    <cellStyle name="常规 6 12 5 2" xfId="14452" xr:uid="{00000000-0005-0000-0000-0000A3380000}"/>
    <cellStyle name="常规 6 12 5 3" xfId="18717" xr:uid="{00000000-0005-0000-0000-00004C490000}"/>
    <cellStyle name="常规 6 12 5 4" xfId="18718" xr:uid="{00000000-0005-0000-0000-00004D490000}"/>
    <cellStyle name="常规 6 12 6" xfId="14455" xr:uid="{00000000-0005-0000-0000-0000A6380000}"/>
    <cellStyle name="常规 6 12 6 2" xfId="18719" xr:uid="{00000000-0005-0000-0000-00004E490000}"/>
    <cellStyle name="常规 6 12 7" xfId="14457" xr:uid="{00000000-0005-0000-0000-0000A8380000}"/>
    <cellStyle name="常规 6 12 8" xfId="18720" xr:uid="{00000000-0005-0000-0000-00004F490000}"/>
    <cellStyle name="常规 6 12 9" xfId="18721" xr:uid="{00000000-0005-0000-0000-000050490000}"/>
    <cellStyle name="常规 6 13" xfId="12139" xr:uid="{00000000-0005-0000-0000-00009A2F0000}"/>
    <cellStyle name="常规 6 13 2" xfId="12142" xr:uid="{00000000-0005-0000-0000-00009D2F0000}"/>
    <cellStyle name="常规 6 13 2 2" xfId="14559" xr:uid="{00000000-0005-0000-0000-00000E390000}"/>
    <cellStyle name="常规 6 13 2 2 2" xfId="14562" xr:uid="{00000000-0005-0000-0000-000011390000}"/>
    <cellStyle name="常规 6 13 2 2 3" xfId="14572" xr:uid="{00000000-0005-0000-0000-00001B390000}"/>
    <cellStyle name="常规 6 13 2 3" xfId="7755" xr:uid="{00000000-0005-0000-0000-00007A1E0000}"/>
    <cellStyle name="常规 6 13 2 3 2" xfId="14576" xr:uid="{00000000-0005-0000-0000-00001F390000}"/>
    <cellStyle name="常规 6 13 2 3 3" xfId="14590" xr:uid="{00000000-0005-0000-0000-00002D390000}"/>
    <cellStyle name="常规 6 13 2 4" xfId="1514" xr:uid="{00000000-0005-0000-0000-000019060000}"/>
    <cellStyle name="常规 6 13 2 5" xfId="1526" xr:uid="{00000000-0005-0000-0000-000025060000}"/>
    <cellStyle name="常规 6 13 2 6" xfId="1533" xr:uid="{00000000-0005-0000-0000-00002C060000}"/>
    <cellStyle name="常规 6 13 2 7" xfId="1539" xr:uid="{00000000-0005-0000-0000-000032060000}"/>
    <cellStyle name="常规 6 13 3" xfId="14599" xr:uid="{00000000-0005-0000-0000-000036390000}"/>
    <cellStyle name="常规 6 13 3 2" xfId="14601" xr:uid="{00000000-0005-0000-0000-000038390000}"/>
    <cellStyle name="常规 6 13 3 3" xfId="7760" xr:uid="{00000000-0005-0000-0000-00007F1E0000}"/>
    <cellStyle name="常规 6 13 3 4" xfId="14604" xr:uid="{00000000-0005-0000-0000-00003B390000}"/>
    <cellStyle name="常规 6 13 4" xfId="14606" xr:uid="{00000000-0005-0000-0000-00003D390000}"/>
    <cellStyle name="常规 6 13 4 2" xfId="18540" xr:uid="{00000000-0005-0000-0000-00009B480000}"/>
    <cellStyle name="常规 6 13 4 3" xfId="18545" xr:uid="{00000000-0005-0000-0000-0000A0480000}"/>
    <cellStyle name="常规 6 13 4 4" xfId="1557" xr:uid="{00000000-0005-0000-0000-000044060000}"/>
    <cellStyle name="常规 6 13 5" xfId="14609" xr:uid="{00000000-0005-0000-0000-000040390000}"/>
    <cellStyle name="常规 6 13 5 2" xfId="14612" xr:uid="{00000000-0005-0000-0000-000043390000}"/>
    <cellStyle name="常规 6 13 5 3" xfId="18547" xr:uid="{00000000-0005-0000-0000-0000A2480000}"/>
    <cellStyle name="常规 6 13 5 4" xfId="18550" xr:uid="{00000000-0005-0000-0000-0000A5480000}"/>
    <cellStyle name="常规 6 13 6" xfId="9531" xr:uid="{00000000-0005-0000-0000-00006A250000}"/>
    <cellStyle name="常规 6 13 6 2" xfId="18722" xr:uid="{00000000-0005-0000-0000-000051490000}"/>
    <cellStyle name="常规 6 13 7" xfId="12545" xr:uid="{00000000-0005-0000-0000-000030310000}"/>
    <cellStyle name="常规 6 13 8" xfId="12555" xr:uid="{00000000-0005-0000-0000-00003A310000}"/>
    <cellStyle name="常规 6 13 9" xfId="12558" xr:uid="{00000000-0005-0000-0000-00003D310000}"/>
    <cellStyle name="常规 6 14" xfId="12145" xr:uid="{00000000-0005-0000-0000-0000A02F0000}"/>
    <cellStyle name="常规 6 14 2" xfId="14681" xr:uid="{00000000-0005-0000-0000-000088390000}"/>
    <cellStyle name="常规 6 14 2 2" xfId="14683" xr:uid="{00000000-0005-0000-0000-00008A390000}"/>
    <cellStyle name="常规 6 14 2 2 2" xfId="18723" xr:uid="{00000000-0005-0000-0000-000052490000}"/>
    <cellStyle name="常规 6 14 2 2 3" xfId="18724" xr:uid="{00000000-0005-0000-0000-000053490000}"/>
    <cellStyle name="常规 6 14 2 3" xfId="18725" xr:uid="{00000000-0005-0000-0000-000054490000}"/>
    <cellStyle name="常规 6 14 2 3 2" xfId="18726" xr:uid="{00000000-0005-0000-0000-000055490000}"/>
    <cellStyle name="常规 6 14 2 3 3" xfId="18727" xr:uid="{00000000-0005-0000-0000-000056490000}"/>
    <cellStyle name="常规 6 14 2 4" xfId="18728" xr:uid="{00000000-0005-0000-0000-000057490000}"/>
    <cellStyle name="常规 6 14 2 5" xfId="9684" xr:uid="{00000000-0005-0000-0000-000003260000}"/>
    <cellStyle name="常规 6 14 2 6" xfId="9693" xr:uid="{00000000-0005-0000-0000-00000C260000}"/>
    <cellStyle name="常规 6 14 2 7" xfId="9695" xr:uid="{00000000-0005-0000-0000-00000E260000}"/>
    <cellStyle name="常规 6 14 3" xfId="14685" xr:uid="{00000000-0005-0000-0000-00008C390000}"/>
    <cellStyle name="常规 6 14 3 2" xfId="14687" xr:uid="{00000000-0005-0000-0000-00008E390000}"/>
    <cellStyle name="常规 6 14 3 3" xfId="18729" xr:uid="{00000000-0005-0000-0000-000058490000}"/>
    <cellStyle name="常规 6 14 3 4" xfId="18730" xr:uid="{00000000-0005-0000-0000-000059490000}"/>
    <cellStyle name="常规 6 14 4" xfId="14690" xr:uid="{00000000-0005-0000-0000-000091390000}"/>
    <cellStyle name="常规 6 14 4 2" xfId="18554" xr:uid="{00000000-0005-0000-0000-0000A9480000}"/>
    <cellStyle name="常规 6 14 4 3" xfId="18566" xr:uid="{00000000-0005-0000-0000-0000B5480000}"/>
    <cellStyle name="常规 6 14 4 4" xfId="18568" xr:uid="{00000000-0005-0000-0000-0000B7480000}"/>
    <cellStyle name="常规 6 14 5" xfId="14693" xr:uid="{00000000-0005-0000-0000-000094390000}"/>
    <cellStyle name="常规 6 14 5 2" xfId="18571" xr:uid="{00000000-0005-0000-0000-0000BA480000}"/>
    <cellStyle name="常规 6 14 5 3" xfId="18587" xr:uid="{00000000-0005-0000-0000-0000CA480000}"/>
    <cellStyle name="常规 6 14 5 4" xfId="18589" xr:uid="{00000000-0005-0000-0000-0000CC480000}"/>
    <cellStyle name="常规 6 14 6" xfId="18593" xr:uid="{00000000-0005-0000-0000-0000D0480000}"/>
    <cellStyle name="常规 6 14 6 2" xfId="18596" xr:uid="{00000000-0005-0000-0000-0000D3480000}"/>
    <cellStyle name="常规 6 14 7" xfId="18599" xr:uid="{00000000-0005-0000-0000-0000D6480000}"/>
    <cellStyle name="常规 6 14 8" xfId="18605" xr:uid="{00000000-0005-0000-0000-0000DC480000}"/>
    <cellStyle name="常规 6 14 9" xfId="18608" xr:uid="{00000000-0005-0000-0000-0000DF480000}"/>
    <cellStyle name="常规 6 15" xfId="9282" xr:uid="{00000000-0005-0000-0000-000071240000}"/>
    <cellStyle name="常规 6 15 2" xfId="9284" xr:uid="{00000000-0005-0000-0000-000073240000}"/>
    <cellStyle name="常规 6 15 2 2" xfId="14208" xr:uid="{00000000-0005-0000-0000-0000AF370000}"/>
    <cellStyle name="常规 6 15 2 2 2" xfId="327" xr:uid="{00000000-0005-0000-0000-000076010000}"/>
    <cellStyle name="常规 6 15 2 2 3" xfId="249" xr:uid="{00000000-0005-0000-0000-000028010000}"/>
    <cellStyle name="常规 6 15 2 3" xfId="14211" xr:uid="{00000000-0005-0000-0000-0000B2370000}"/>
    <cellStyle name="常规 6 15 2 3 2" xfId="18731" xr:uid="{00000000-0005-0000-0000-00005A490000}"/>
    <cellStyle name="常规 6 15 2 3 3" xfId="18732" xr:uid="{00000000-0005-0000-0000-00005B490000}"/>
    <cellStyle name="常规 6 15 2 4" xfId="14799" xr:uid="{00000000-0005-0000-0000-0000FE390000}"/>
    <cellStyle name="常规 6 15 2 5" xfId="9813" xr:uid="{00000000-0005-0000-0000-000084260000}"/>
    <cellStyle name="常规 6 15 2 6" xfId="9831" xr:uid="{00000000-0005-0000-0000-000096260000}"/>
    <cellStyle name="常规 6 15 2 7" xfId="9834" xr:uid="{00000000-0005-0000-0000-000099260000}"/>
    <cellStyle name="常规 6 15 3" xfId="9288" xr:uid="{00000000-0005-0000-0000-000077240000}"/>
    <cellStyle name="常规 6 15 3 2" xfId="9291" xr:uid="{00000000-0005-0000-0000-00007A240000}"/>
    <cellStyle name="常规 6 15 3 3" xfId="14251" xr:uid="{00000000-0005-0000-0000-0000DA370000}"/>
    <cellStyle name="常规 6 15 3 4" xfId="14253" xr:uid="{00000000-0005-0000-0000-0000DC370000}"/>
    <cellStyle name="常规 6 15 4" xfId="9295" xr:uid="{00000000-0005-0000-0000-00007E240000}"/>
    <cellStyle name="常规 6 15 4 2" xfId="14802" xr:uid="{00000000-0005-0000-0000-0000013A0000}"/>
    <cellStyle name="常规 6 15 4 3" xfId="18615" xr:uid="{00000000-0005-0000-0000-0000E6480000}"/>
    <cellStyle name="常规 6 15 4 4" xfId="18617" xr:uid="{00000000-0005-0000-0000-0000E8480000}"/>
    <cellStyle name="常规 6 15 5" xfId="14806" xr:uid="{00000000-0005-0000-0000-0000053A0000}"/>
    <cellStyle name="常规 6 15 5 2" xfId="18619" xr:uid="{00000000-0005-0000-0000-0000EA480000}"/>
    <cellStyle name="常规 6 15 5 3" xfId="18621" xr:uid="{00000000-0005-0000-0000-0000EC480000}"/>
    <cellStyle name="常规 6 15 5 4" xfId="18623" xr:uid="{00000000-0005-0000-0000-0000EE480000}"/>
    <cellStyle name="常规 6 15 6" xfId="14809" xr:uid="{00000000-0005-0000-0000-0000083A0000}"/>
    <cellStyle name="常规 6 15 6 2" xfId="18625" xr:uid="{00000000-0005-0000-0000-0000F0480000}"/>
    <cellStyle name="常规 6 15 7" xfId="12569" xr:uid="{00000000-0005-0000-0000-000048310000}"/>
    <cellStyle name="常规 6 15 8" xfId="16177" xr:uid="{00000000-0005-0000-0000-0000603F0000}"/>
    <cellStyle name="常规 6 15 9" xfId="16181" xr:uid="{00000000-0005-0000-0000-0000643F0000}"/>
    <cellStyle name="常规 6 16" xfId="9301" xr:uid="{00000000-0005-0000-0000-000084240000}"/>
    <cellStyle name="常规 6 16 10" xfId="8201" xr:uid="{00000000-0005-0000-0000-000038200000}"/>
    <cellStyle name="常规 6 16 2" xfId="14962" xr:uid="{00000000-0005-0000-0000-0000A13A0000}"/>
    <cellStyle name="常规 6 16 2 2" xfId="11546" xr:uid="{00000000-0005-0000-0000-0000492D0000}"/>
    <cellStyle name="常规 6 16 2 2 2" xfId="14965" xr:uid="{00000000-0005-0000-0000-0000A43A0000}"/>
    <cellStyle name="常规 6 16 2 2 3" xfId="14974" xr:uid="{00000000-0005-0000-0000-0000AD3A0000}"/>
    <cellStyle name="常规 6 16 2 3" xfId="11551" xr:uid="{00000000-0005-0000-0000-00004E2D0000}"/>
    <cellStyle name="常规 6 16 2 4" xfId="14988" xr:uid="{00000000-0005-0000-0000-0000BB3A0000}"/>
    <cellStyle name="常规 6 16 2 5" xfId="9989" xr:uid="{00000000-0005-0000-0000-000034270000}"/>
    <cellStyle name="常规 6 16 2 6" xfId="10012" xr:uid="{00000000-0005-0000-0000-00004B270000}"/>
    <cellStyle name="常规 6 16 3" xfId="14992" xr:uid="{00000000-0005-0000-0000-0000BF3A0000}"/>
    <cellStyle name="常规 6 16 3 2" xfId="14996" xr:uid="{00000000-0005-0000-0000-0000C33A0000}"/>
    <cellStyle name="常规 6 16 3 3" xfId="18734" xr:uid="{00000000-0005-0000-0000-00005D490000}"/>
    <cellStyle name="常规 6 16 3 4" xfId="18736" xr:uid="{00000000-0005-0000-0000-00005F490000}"/>
    <cellStyle name="常规 6 16 4" xfId="14998" xr:uid="{00000000-0005-0000-0000-0000C53A0000}"/>
    <cellStyle name="常规 6 16 4 2" xfId="15002" xr:uid="{00000000-0005-0000-0000-0000C93A0000}"/>
    <cellStyle name="常规 6 16 4 3" xfId="18738" xr:uid="{00000000-0005-0000-0000-000061490000}"/>
    <cellStyle name="常规 6 16 4 4" xfId="18741" xr:uid="{00000000-0005-0000-0000-000064490000}"/>
    <cellStyle name="常规 6 16 5" xfId="15004" xr:uid="{00000000-0005-0000-0000-0000CB3A0000}"/>
    <cellStyle name="常规 6 16 5 2" xfId="18635" xr:uid="{00000000-0005-0000-0000-0000FA480000}"/>
    <cellStyle name="常规 6 16 5 3" xfId="18743" xr:uid="{00000000-0005-0000-0000-000066490000}"/>
    <cellStyle name="常规 6 16 5 4" xfId="18745" xr:uid="{00000000-0005-0000-0000-000068490000}"/>
    <cellStyle name="常规 6 16 6" xfId="15007" xr:uid="{00000000-0005-0000-0000-0000CE3A0000}"/>
    <cellStyle name="常规 6 16 6 2" xfId="11781" xr:uid="{00000000-0005-0000-0000-0000342E0000}"/>
    <cellStyle name="常规 6 16 7" xfId="18638" xr:uid="{00000000-0005-0000-0000-0000FD480000}"/>
    <cellStyle name="常规 6 16 8" xfId="18747" xr:uid="{00000000-0005-0000-0000-00006A490000}"/>
    <cellStyle name="常规 6 16 9" xfId="18749" xr:uid="{00000000-0005-0000-0000-00006C490000}"/>
    <cellStyle name="常规 6 17" xfId="9305" xr:uid="{00000000-0005-0000-0000-000088240000}"/>
    <cellStyle name="常规 6 17 2" xfId="9307" xr:uid="{00000000-0005-0000-0000-00008A240000}"/>
    <cellStyle name="常规 6 17 2 2" xfId="11591" xr:uid="{00000000-0005-0000-0000-0000762D0000}"/>
    <cellStyle name="常规 6 17 2 3" xfId="11595" xr:uid="{00000000-0005-0000-0000-00007A2D0000}"/>
    <cellStyle name="常规 6 17 2 3 2" xfId="18750" xr:uid="{00000000-0005-0000-0000-00006D490000}"/>
    <cellStyle name="常规 6 17 2 4" xfId="15128" xr:uid="{00000000-0005-0000-0000-0000473B0000}"/>
    <cellStyle name="常规 6 17 3" xfId="15131" xr:uid="{00000000-0005-0000-0000-00004A3B0000}"/>
    <cellStyle name="常规 6 17 4" xfId="15133" xr:uid="{00000000-0005-0000-0000-00004C3B0000}"/>
    <cellStyle name="常规 6 17 5" xfId="15137" xr:uid="{00000000-0005-0000-0000-0000503B0000}"/>
    <cellStyle name="常规 6 18" xfId="9311" xr:uid="{00000000-0005-0000-0000-00008E240000}"/>
    <cellStyle name="常规 6 19" xfId="9315" xr:uid="{00000000-0005-0000-0000-000092240000}"/>
    <cellStyle name="常规 6 2" xfId="18752" xr:uid="{00000000-0005-0000-0000-00006F490000}"/>
    <cellStyle name="常规 6 2 2" xfId="18753" xr:uid="{00000000-0005-0000-0000-000070490000}"/>
    <cellStyle name="常规 6 2 2 2" xfId="18754" xr:uid="{00000000-0005-0000-0000-000071490000}"/>
    <cellStyle name="常规 6 2 2 2 2" xfId="18755" xr:uid="{00000000-0005-0000-0000-000072490000}"/>
    <cellStyle name="常规 6 2 2 2 2 2" xfId="15271" xr:uid="{00000000-0005-0000-0000-0000D63B0000}"/>
    <cellStyle name="常规 6 2 2 2 2 2 2" xfId="18756" xr:uid="{00000000-0005-0000-0000-000073490000}"/>
    <cellStyle name="常规 6 2 2 2 2 2 2 2" xfId="12664" xr:uid="{00000000-0005-0000-0000-0000A7310000}"/>
    <cellStyle name="常规 6 2 2 2 2 2 2 3" xfId="15256" xr:uid="{00000000-0005-0000-0000-0000C73B0000}"/>
    <cellStyle name="常规 6 2 2 2 2 2 2 3 2" xfId="15260" xr:uid="{00000000-0005-0000-0000-0000CB3B0000}"/>
    <cellStyle name="常规 6 2 2 2 2 2 2 4" xfId="15278" xr:uid="{00000000-0005-0000-0000-0000DD3B0000}"/>
    <cellStyle name="常规 6 2 2 2 2 2 3" xfId="204" xr:uid="{00000000-0005-0000-0000-0000F4000000}"/>
    <cellStyle name="常规 6 2 2 2 2 2 4" xfId="16232" xr:uid="{00000000-0005-0000-0000-0000973F0000}"/>
    <cellStyle name="常规 6 2 2 2 2 2 4 2" xfId="16234" xr:uid="{00000000-0005-0000-0000-0000993F0000}"/>
    <cellStyle name="常规 6 2 2 2 2 2 5" xfId="16237" xr:uid="{00000000-0005-0000-0000-00009C3F0000}"/>
    <cellStyle name="常规 6 2 2 2 2 2 6" xfId="18758" xr:uid="{00000000-0005-0000-0000-000075490000}"/>
    <cellStyle name="常规 6 2 2 2 2 3" xfId="15275" xr:uid="{00000000-0005-0000-0000-0000DA3B0000}"/>
    <cellStyle name="常规 6 2 2 2 2 4" xfId="10323" xr:uid="{00000000-0005-0000-0000-000082280000}"/>
    <cellStyle name="常规 6 2 2 2 2 4 2" xfId="10326" xr:uid="{00000000-0005-0000-0000-000085280000}"/>
    <cellStyle name="常规 6 2 2 2 2 5" xfId="10344" xr:uid="{00000000-0005-0000-0000-000097280000}"/>
    <cellStyle name="常规 6 2 2 2 2 6" xfId="10348" xr:uid="{00000000-0005-0000-0000-00009B280000}"/>
    <cellStyle name="常规 6 2 2 2 3" xfId="18759" xr:uid="{00000000-0005-0000-0000-000076490000}"/>
    <cellStyle name="常规 6 2 2 2 3 2" xfId="18761" xr:uid="{00000000-0005-0000-0000-000078490000}"/>
    <cellStyle name="常规 6 2 2 2 3 2 2" xfId="18762" xr:uid="{00000000-0005-0000-0000-000079490000}"/>
    <cellStyle name="常规 6 2 2 2 3 2 2 2" xfId="18763" xr:uid="{00000000-0005-0000-0000-00007A490000}"/>
    <cellStyle name="常规 6 2 2 2 3 2 2 2 2" xfId="18764" xr:uid="{00000000-0005-0000-0000-00007B490000}"/>
    <cellStyle name="常规 6 2 2 2 3 2 2 2 3" xfId="18765" xr:uid="{00000000-0005-0000-0000-00007C490000}"/>
    <cellStyle name="常规 6 2 2 2 3 2 2 2 3 2" xfId="413" xr:uid="{00000000-0005-0000-0000-0000CC010000}"/>
    <cellStyle name="常规 6 2 2 2 3 2 2 2 4" xfId="18766" xr:uid="{00000000-0005-0000-0000-00007D490000}"/>
    <cellStyle name="常规 6 2 2 2 3 2 2 3" xfId="425" xr:uid="{00000000-0005-0000-0000-0000D8010000}"/>
    <cellStyle name="常规 6 2 2 2 3 2 2 4" xfId="432" xr:uid="{00000000-0005-0000-0000-0000DF010000}"/>
    <cellStyle name="常规 6 2 2 2 3 2 2 4 2" xfId="438" xr:uid="{00000000-0005-0000-0000-0000E5010000}"/>
    <cellStyle name="常规 6 2 2 2 3 2 2 5" xfId="445" xr:uid="{00000000-0005-0000-0000-0000EC010000}"/>
    <cellStyle name="常规 6 2 2 2 3 2 2 6" xfId="451" xr:uid="{00000000-0005-0000-0000-0000F2010000}"/>
    <cellStyle name="常规 6 2 2 2 3 2 3" xfId="18767" xr:uid="{00000000-0005-0000-0000-00007E490000}"/>
    <cellStyle name="常规 6 2 2 2 3 2 4" xfId="18768" xr:uid="{00000000-0005-0000-0000-00007F490000}"/>
    <cellStyle name="常规 6 2 2 2 3 2 4 2" xfId="18769" xr:uid="{00000000-0005-0000-0000-000080490000}"/>
    <cellStyle name="常规 6 2 2 2 3 2 5" xfId="18771" xr:uid="{00000000-0005-0000-0000-000082490000}"/>
    <cellStyle name="常规 6 2 2 2 3 2 6" xfId="18773" xr:uid="{00000000-0005-0000-0000-000084490000}"/>
    <cellStyle name="常规 6 2 2 2 3 3" xfId="18775" xr:uid="{00000000-0005-0000-0000-000086490000}"/>
    <cellStyle name="常规 6 2 2 2 3 3 2" xfId="18776" xr:uid="{00000000-0005-0000-0000-000087490000}"/>
    <cellStyle name="常规 6 2 2 2 3 3 2 2" xfId="18778" xr:uid="{00000000-0005-0000-0000-000089490000}"/>
    <cellStyle name="常规 6 2 2 2 3 3 2 2 2" xfId="18779" xr:uid="{00000000-0005-0000-0000-00008A490000}"/>
    <cellStyle name="常规 6 2 2 2 3 3 2 2 3" xfId="18780" xr:uid="{00000000-0005-0000-0000-00008B490000}"/>
    <cellStyle name="常规 6 2 2 2 3 3 2 2 3 2" xfId="18781" xr:uid="{00000000-0005-0000-0000-00008C490000}"/>
    <cellStyle name="常规 6 2 2 2 3 3 2 2 4" xfId="18782" xr:uid="{00000000-0005-0000-0000-00008D490000}"/>
    <cellStyle name="常规 6 2 2 2 3 3 2 3" xfId="18783" xr:uid="{00000000-0005-0000-0000-00008E490000}"/>
    <cellStyle name="常规 6 2 2 2 3 3 2 4" xfId="3112" xr:uid="{00000000-0005-0000-0000-0000570C0000}"/>
    <cellStyle name="常规 6 2 2 2 3 3 2 4 2" xfId="3114" xr:uid="{00000000-0005-0000-0000-0000590C0000}"/>
    <cellStyle name="常规 6 2 2 2 3 3 2 5" xfId="3143" xr:uid="{00000000-0005-0000-0000-0000760C0000}"/>
    <cellStyle name="常规 6 2 2 2 3 3 2 6" xfId="3217" xr:uid="{00000000-0005-0000-0000-0000C00C0000}"/>
    <cellStyle name="常规 6 2 2 2 3 3 3" xfId="18784" xr:uid="{00000000-0005-0000-0000-00008F490000}"/>
    <cellStyle name="常规 6 2 2 2 3 3 4" xfId="18785" xr:uid="{00000000-0005-0000-0000-000090490000}"/>
    <cellStyle name="常规 6 2 2 2 3 3 4 2" xfId="17291" xr:uid="{00000000-0005-0000-0000-0000BA430000}"/>
    <cellStyle name="常规 6 2 2 2 3 3 5" xfId="18786" xr:uid="{00000000-0005-0000-0000-000091490000}"/>
    <cellStyle name="常规 6 2 2 2 3 3 6" xfId="18787" xr:uid="{00000000-0005-0000-0000-000092490000}"/>
    <cellStyle name="常规 6 2 2 2 3 4" xfId="10357" xr:uid="{00000000-0005-0000-0000-0000A4280000}"/>
    <cellStyle name="常规 6 2 2 2 3 4 2" xfId="10359" xr:uid="{00000000-0005-0000-0000-0000A6280000}"/>
    <cellStyle name="常规 6 2 2 2 3 5" xfId="10375" xr:uid="{00000000-0005-0000-0000-0000B6280000}"/>
    <cellStyle name="常规 6 2 2 2 3 5 2" xfId="18788" xr:uid="{00000000-0005-0000-0000-000093490000}"/>
    <cellStyle name="常规 6 2 2 2 3 6" xfId="10377" xr:uid="{00000000-0005-0000-0000-0000B8280000}"/>
    <cellStyle name="常规 6 2 2 2 3 7" xfId="10380" xr:uid="{00000000-0005-0000-0000-0000BB280000}"/>
    <cellStyle name="常规 6 2 2 2 4" xfId="18789" xr:uid="{00000000-0005-0000-0000-000094490000}"/>
    <cellStyle name="常规 6 2 2 2 4 2" xfId="18790" xr:uid="{00000000-0005-0000-0000-000095490000}"/>
    <cellStyle name="常规 6 2 2 2 5" xfId="18791" xr:uid="{00000000-0005-0000-0000-000096490000}"/>
    <cellStyle name="常规 6 2 2 2 5 2" xfId="18793" xr:uid="{00000000-0005-0000-0000-000098490000}"/>
    <cellStyle name="常规 6 2 2 2 6" xfId="18796" xr:uid="{00000000-0005-0000-0000-00009B490000}"/>
    <cellStyle name="常规 6 2 2 2 7" xfId="18799" xr:uid="{00000000-0005-0000-0000-00009E490000}"/>
    <cellStyle name="常规 6 2 2 3" xfId="18800" xr:uid="{00000000-0005-0000-0000-00009F490000}"/>
    <cellStyle name="常规 6 2 2 3 2" xfId="18801" xr:uid="{00000000-0005-0000-0000-0000A0490000}"/>
    <cellStyle name="常规 6 2 2 3 2 2" xfId="6181" xr:uid="{00000000-0005-0000-0000-000054180000}"/>
    <cellStyle name="常规 6 2 2 3 2 2 2" xfId="18802" xr:uid="{00000000-0005-0000-0000-0000A1490000}"/>
    <cellStyle name="常规 6 2 2 3 2 2 3" xfId="18804" xr:uid="{00000000-0005-0000-0000-0000A3490000}"/>
    <cellStyle name="常规 6 2 2 3 2 2 3 2" xfId="12816" xr:uid="{00000000-0005-0000-0000-00003F320000}"/>
    <cellStyle name="常规 6 2 2 3 2 2 4" xfId="18805" xr:uid="{00000000-0005-0000-0000-0000A4490000}"/>
    <cellStyle name="常规 6 2 2 3 2 3" xfId="15387" xr:uid="{00000000-0005-0000-0000-00004A3C0000}"/>
    <cellStyle name="常规 6 2 2 3 2 4" xfId="10489" xr:uid="{00000000-0005-0000-0000-000028290000}"/>
    <cellStyle name="常规 6 2 2 3 2 4 2" xfId="10492" xr:uid="{00000000-0005-0000-0000-00002B290000}"/>
    <cellStyle name="常规 6 2 2 3 2 5" xfId="10502" xr:uid="{00000000-0005-0000-0000-000035290000}"/>
    <cellStyle name="常规 6 2 2 3 2 6" xfId="10505" xr:uid="{00000000-0005-0000-0000-000038290000}"/>
    <cellStyle name="常规 6 2 2 3 3" xfId="18806" xr:uid="{00000000-0005-0000-0000-0000A5490000}"/>
    <cellStyle name="常规 6 2 2 3 4" xfId="18807" xr:uid="{00000000-0005-0000-0000-0000A6490000}"/>
    <cellStyle name="常规 6 2 2 3 4 2" xfId="18808" xr:uid="{00000000-0005-0000-0000-0000A7490000}"/>
    <cellStyle name="常规 6 2 2 3 5" xfId="18809" xr:uid="{00000000-0005-0000-0000-0000A8490000}"/>
    <cellStyle name="常规 6 2 2 3 6" xfId="18810" xr:uid="{00000000-0005-0000-0000-0000A9490000}"/>
    <cellStyle name="常规 6 2 2 4" xfId="18811" xr:uid="{00000000-0005-0000-0000-0000AA490000}"/>
    <cellStyle name="常规 6 2 2 4 2" xfId="18813" xr:uid="{00000000-0005-0000-0000-0000AC490000}"/>
    <cellStyle name="常规 6 2 2 4 2 2" xfId="1201" xr:uid="{00000000-0005-0000-0000-0000E0040000}"/>
    <cellStyle name="常规 6 2 2 4 2 2 2" xfId="18814" xr:uid="{00000000-0005-0000-0000-0000AD490000}"/>
    <cellStyle name="常规 6 2 2 4 2 2 3" xfId="18816" xr:uid="{00000000-0005-0000-0000-0000AF490000}"/>
    <cellStyle name="常规 6 2 2 4 2 2 3 2" xfId="18817" xr:uid="{00000000-0005-0000-0000-0000B0490000}"/>
    <cellStyle name="常规 6 2 2 4 2 2 4" xfId="18818" xr:uid="{00000000-0005-0000-0000-0000B1490000}"/>
    <cellStyle name="常规 6 2 2 4 2 3" xfId="18819" xr:uid="{00000000-0005-0000-0000-0000B2490000}"/>
    <cellStyle name="常规 6 2 2 4 2 4" xfId="18820" xr:uid="{00000000-0005-0000-0000-0000B3490000}"/>
    <cellStyle name="常规 6 2 2 4 2 4 2" xfId="18821" xr:uid="{00000000-0005-0000-0000-0000B4490000}"/>
    <cellStyle name="常规 6 2 2 4 2 5" xfId="18822" xr:uid="{00000000-0005-0000-0000-0000B5490000}"/>
    <cellStyle name="常规 6 2 2 4 2 6" xfId="18823" xr:uid="{00000000-0005-0000-0000-0000B6490000}"/>
    <cellStyle name="常规 6 2 2 4 3" xfId="18824" xr:uid="{00000000-0005-0000-0000-0000B7490000}"/>
    <cellStyle name="常规 6 2 2 4 4" xfId="6523" xr:uid="{00000000-0005-0000-0000-0000AA190000}"/>
    <cellStyle name="常规 6 2 2 4 4 2" xfId="6525" xr:uid="{00000000-0005-0000-0000-0000AC190000}"/>
    <cellStyle name="常规 6 2 2 4 5" xfId="6538" xr:uid="{00000000-0005-0000-0000-0000B9190000}"/>
    <cellStyle name="常规 6 2 2 4 6" xfId="6590" xr:uid="{00000000-0005-0000-0000-0000ED190000}"/>
    <cellStyle name="常规 6 2 2 5" xfId="18826" xr:uid="{00000000-0005-0000-0000-0000B9490000}"/>
    <cellStyle name="常规 6 2 2 5 2" xfId="18830" xr:uid="{00000000-0005-0000-0000-0000BD490000}"/>
    <cellStyle name="常规 6 2 2 6" xfId="18832" xr:uid="{00000000-0005-0000-0000-0000BF490000}"/>
    <cellStyle name="常规 6 2 2 6 2" xfId="18834" xr:uid="{00000000-0005-0000-0000-0000C1490000}"/>
    <cellStyle name="常规 6 2 2 7" xfId="18836" xr:uid="{00000000-0005-0000-0000-0000C3490000}"/>
    <cellStyle name="常规 6 2 2 8" xfId="18838" xr:uid="{00000000-0005-0000-0000-0000C5490000}"/>
    <cellStyle name="常规 6 2 3" xfId="18839" xr:uid="{00000000-0005-0000-0000-0000C6490000}"/>
    <cellStyle name="常规 6 2 3 2" xfId="18840" xr:uid="{00000000-0005-0000-0000-0000C7490000}"/>
    <cellStyle name="常规 6 2 3 2 2" xfId="5909" xr:uid="{00000000-0005-0000-0000-000044170000}"/>
    <cellStyle name="常规 6 2 3 2 2 2" xfId="18842" xr:uid="{00000000-0005-0000-0000-0000C9490000}"/>
    <cellStyle name="常规 6 2 3 2 2 3" xfId="18844" xr:uid="{00000000-0005-0000-0000-0000CB490000}"/>
    <cellStyle name="常规 6 2 3 2 2 3 2" xfId="18845" xr:uid="{00000000-0005-0000-0000-0000CC490000}"/>
    <cellStyle name="常规 6 2 3 2 2 4" xfId="18847" xr:uid="{00000000-0005-0000-0000-0000CE490000}"/>
    <cellStyle name="常规 6 2 3 2 3" xfId="5918" xr:uid="{00000000-0005-0000-0000-00004D170000}"/>
    <cellStyle name="常规 6 2 3 2 4" xfId="18848" xr:uid="{00000000-0005-0000-0000-0000CF490000}"/>
    <cellStyle name="常规 6 2 3 2 4 2" xfId="18849" xr:uid="{00000000-0005-0000-0000-0000D0490000}"/>
    <cellStyle name="常规 6 2 3 2 5" xfId="14849" xr:uid="{00000000-0005-0000-0000-0000303A0000}"/>
    <cellStyle name="常规 6 2 3 2 6" xfId="14859" xr:uid="{00000000-0005-0000-0000-00003A3A0000}"/>
    <cellStyle name="常规 6 2 3 3" xfId="18850" xr:uid="{00000000-0005-0000-0000-0000D1490000}"/>
    <cellStyle name="常规 6 2 3 4" xfId="18851" xr:uid="{00000000-0005-0000-0000-0000D2490000}"/>
    <cellStyle name="常规 6 2 3 4 2" xfId="18853" xr:uid="{00000000-0005-0000-0000-0000D4490000}"/>
    <cellStyle name="常规 6 2 3 5" xfId="18854" xr:uid="{00000000-0005-0000-0000-0000D5490000}"/>
    <cellStyle name="常规 6 2 3 6" xfId="18855" xr:uid="{00000000-0005-0000-0000-0000D6490000}"/>
    <cellStyle name="常规 6 2 4" xfId="18856" xr:uid="{00000000-0005-0000-0000-0000D7490000}"/>
    <cellStyle name="常规 6 2 4 2" xfId="18857" xr:uid="{00000000-0005-0000-0000-0000D8490000}"/>
    <cellStyle name="常规 6 2 4 2 2" xfId="5943" xr:uid="{00000000-0005-0000-0000-000066170000}"/>
    <cellStyle name="常规 6 2 4 2 2 2" xfId="16521" xr:uid="{00000000-0005-0000-0000-0000B8400000}"/>
    <cellStyle name="常规 6 2 4 2 2 2 2" xfId="7215" xr:uid="{00000000-0005-0000-0000-00005E1C0000}"/>
    <cellStyle name="常规 6 2 4 2 2 2 3" xfId="7221" xr:uid="{00000000-0005-0000-0000-0000641C0000}"/>
    <cellStyle name="常规 6 2 4 2 2 2 3 2" xfId="15210" xr:uid="{00000000-0005-0000-0000-0000993B0000}"/>
    <cellStyle name="常规 6 2 4 2 2 2 4" xfId="10762" xr:uid="{00000000-0005-0000-0000-0000392A0000}"/>
    <cellStyle name="常规 6 2 4 2 2 3" xfId="18858" xr:uid="{00000000-0005-0000-0000-0000D9490000}"/>
    <cellStyle name="常规 6 2 4 2 2 4" xfId="18859" xr:uid="{00000000-0005-0000-0000-0000DA490000}"/>
    <cellStyle name="常规 6 2 4 2 2 4 2" xfId="4428" xr:uid="{00000000-0005-0000-0000-00007B110000}"/>
    <cellStyle name="常规 6 2 4 2 2 5" xfId="18861" xr:uid="{00000000-0005-0000-0000-0000DC490000}"/>
    <cellStyle name="常规 6 2 4 2 2 6" xfId="18863" xr:uid="{00000000-0005-0000-0000-0000DE490000}"/>
    <cellStyle name="常规 6 2 4 2 3" xfId="5947" xr:uid="{00000000-0005-0000-0000-00006A170000}"/>
    <cellStyle name="常规 6 2 4 2 4" xfId="18864" xr:uid="{00000000-0005-0000-0000-0000DF490000}"/>
    <cellStyle name="常规 6 2 4 2 4 2" xfId="18865" xr:uid="{00000000-0005-0000-0000-0000E0490000}"/>
    <cellStyle name="常规 6 2 4 2 5" xfId="14880" xr:uid="{00000000-0005-0000-0000-00004F3A0000}"/>
    <cellStyle name="常规 6 2 4 2 6" xfId="14890" xr:uid="{00000000-0005-0000-0000-0000593A0000}"/>
    <cellStyle name="常规 6 2 4 3" xfId="268" xr:uid="{00000000-0005-0000-0000-00003B010000}"/>
    <cellStyle name="常规 6 2 4 3 2" xfId="297" xr:uid="{00000000-0005-0000-0000-000058010000}"/>
    <cellStyle name="常规 6 2 4 3 2 2" xfId="302" xr:uid="{00000000-0005-0000-0000-00005D010000}"/>
    <cellStyle name="常规 6 2 4 3 2 2 2" xfId="307" xr:uid="{00000000-0005-0000-0000-000062010000}"/>
    <cellStyle name="常规 6 2 4 3 2 2 3" xfId="330" xr:uid="{00000000-0005-0000-0000-000079010000}"/>
    <cellStyle name="常规 6 2 4 3 2 2 3 2" xfId="15338" xr:uid="{00000000-0005-0000-0000-0000193C0000}"/>
    <cellStyle name="常规 6 2 4 3 2 2 4" xfId="252" xr:uid="{00000000-0005-0000-0000-00002B010000}"/>
    <cellStyle name="常规 6 2 4 3 2 3" xfId="67" xr:uid="{00000000-0005-0000-0000-00004D000000}"/>
    <cellStyle name="常规 6 2 4 3 2 4" xfId="348" xr:uid="{00000000-0005-0000-0000-00008B010000}"/>
    <cellStyle name="常规 6 2 4 3 2 4 2" xfId="18866" xr:uid="{00000000-0005-0000-0000-0000E1490000}"/>
    <cellStyle name="常规 6 2 4 3 2 5" xfId="353" xr:uid="{00000000-0005-0000-0000-000090010000}"/>
    <cellStyle name="常规 6 2 4 3 2 6" xfId="359" xr:uid="{00000000-0005-0000-0000-000096010000}"/>
    <cellStyle name="常规 6 2 4 3 3" xfId="371" xr:uid="{00000000-0005-0000-0000-0000A2010000}"/>
    <cellStyle name="常规 6 2 4 3 4" xfId="460" xr:uid="{00000000-0005-0000-0000-0000FB010000}"/>
    <cellStyle name="常规 6 2 4 3 4 2" xfId="463" xr:uid="{00000000-0005-0000-0000-0000FE010000}"/>
    <cellStyle name="常规 6 2 4 3 5" xfId="492" xr:uid="{00000000-0005-0000-0000-00001B020000}"/>
    <cellStyle name="常规 6 2 4 3 6" xfId="514" xr:uid="{00000000-0005-0000-0000-000031020000}"/>
    <cellStyle name="常规 6 2 4 4" xfId="543" xr:uid="{00000000-0005-0000-0000-00004E020000}"/>
    <cellStyle name="常规 6 2 4 4 2" xfId="547" xr:uid="{00000000-0005-0000-0000-000052020000}"/>
    <cellStyle name="常规 6 2 4 5" xfId="585" xr:uid="{00000000-0005-0000-0000-000078020000}"/>
    <cellStyle name="常规 6 2 4 5 2" xfId="600" xr:uid="{00000000-0005-0000-0000-000087020000}"/>
    <cellStyle name="常规 6 2 4 6" xfId="808" xr:uid="{00000000-0005-0000-0000-000057030000}"/>
    <cellStyle name="常规 6 2 4 7" xfId="869" xr:uid="{00000000-0005-0000-0000-000094030000}"/>
    <cellStyle name="常规 6 2 5" xfId="18867" xr:uid="{00000000-0005-0000-0000-0000E2490000}"/>
    <cellStyle name="常规 6 2 5 2" xfId="3261" xr:uid="{00000000-0005-0000-0000-0000EC0C0000}"/>
    <cellStyle name="常规 6 2 5 3" xfId="919" xr:uid="{00000000-0005-0000-0000-0000C6030000}"/>
    <cellStyle name="常规 6 2 5 3 2" xfId="626" xr:uid="{00000000-0005-0000-0000-0000A1020000}"/>
    <cellStyle name="常规 6 2 5 4" xfId="1102" xr:uid="{00000000-0005-0000-0000-00007D040000}"/>
    <cellStyle name="常规 6 2 5 5" xfId="1158" xr:uid="{00000000-0005-0000-0000-0000B5040000}"/>
    <cellStyle name="常规 6 2 6" xfId="18868" xr:uid="{00000000-0005-0000-0000-0000E3490000}"/>
    <cellStyle name="常规 6 2 7" xfId="18869" xr:uid="{00000000-0005-0000-0000-0000E4490000}"/>
    <cellStyle name="常规 6 2 7 2" xfId="17207" xr:uid="{00000000-0005-0000-0000-000066430000}"/>
    <cellStyle name="常规 6 2 8" xfId="18871" xr:uid="{00000000-0005-0000-0000-0000E6490000}"/>
    <cellStyle name="常规 6 2 9" xfId="18873" xr:uid="{00000000-0005-0000-0000-0000E8490000}"/>
    <cellStyle name="常规 6 20" xfId="9281" xr:uid="{00000000-0005-0000-0000-000070240000}"/>
    <cellStyle name="常规 6 21" xfId="9300" xr:uid="{00000000-0005-0000-0000-000083240000}"/>
    <cellStyle name="常规 6 22" xfId="9304" xr:uid="{00000000-0005-0000-0000-000087240000}"/>
    <cellStyle name="常规 6 23" xfId="9310" xr:uid="{00000000-0005-0000-0000-00008D240000}"/>
    <cellStyle name="常规 6 24" xfId="9314" xr:uid="{00000000-0005-0000-0000-000091240000}"/>
    <cellStyle name="常规 6 25" xfId="15820" xr:uid="{00000000-0005-0000-0000-0000FB3D0000}"/>
    <cellStyle name="常规 6 26" xfId="15823" xr:uid="{00000000-0005-0000-0000-0000FE3D0000}"/>
    <cellStyle name="常规 6 27" xfId="18699" xr:uid="{00000000-0005-0000-0000-00003A490000}"/>
    <cellStyle name="常规 6 28" xfId="18702" xr:uid="{00000000-0005-0000-0000-00003D490000}"/>
    <cellStyle name="常规 6 29" xfId="18705" xr:uid="{00000000-0005-0000-0000-000040490000}"/>
    <cellStyle name="常规 6 3" xfId="18875" xr:uid="{00000000-0005-0000-0000-0000EA490000}"/>
    <cellStyle name="常规 6 3 2" xfId="18877" xr:uid="{00000000-0005-0000-0000-0000EC490000}"/>
    <cellStyle name="常规 6 3 2 2" xfId="18878" xr:uid="{00000000-0005-0000-0000-0000ED490000}"/>
    <cellStyle name="常规 6 3 2 2 2" xfId="18879" xr:uid="{00000000-0005-0000-0000-0000EE490000}"/>
    <cellStyle name="常规 6 3 2 2 2 2" xfId="18880" xr:uid="{00000000-0005-0000-0000-0000EF490000}"/>
    <cellStyle name="常规 6 3 2 2 2 2 2" xfId="73" xr:uid="{00000000-0005-0000-0000-000054000000}"/>
    <cellStyle name="常规 6 3 2 2 2 2 2 2" xfId="18883" xr:uid="{00000000-0005-0000-0000-0000F2490000}"/>
    <cellStyle name="常规 6 3 2 2 2 2 2 3" xfId="18886" xr:uid="{00000000-0005-0000-0000-0000F5490000}"/>
    <cellStyle name="常规 6 3 2 2 2 2 2 3 2" xfId="18888" xr:uid="{00000000-0005-0000-0000-0000F7490000}"/>
    <cellStyle name="常规 6 3 2 2 2 2 2 4" xfId="18890" xr:uid="{00000000-0005-0000-0000-0000F9490000}"/>
    <cellStyle name="常规 6 3 2 2 2 2 3" xfId="5687" xr:uid="{00000000-0005-0000-0000-000066160000}"/>
    <cellStyle name="常规 6 3 2 2 2 2 4" xfId="15481" xr:uid="{00000000-0005-0000-0000-0000A83C0000}"/>
    <cellStyle name="常规 6 3 2 2 2 2 4 2" xfId="18891" xr:uid="{00000000-0005-0000-0000-0000FA490000}"/>
    <cellStyle name="常规 6 3 2 2 2 2 5" xfId="18892" xr:uid="{00000000-0005-0000-0000-0000FB490000}"/>
    <cellStyle name="常规 6 3 2 2 2 2 6" xfId="18894" xr:uid="{00000000-0005-0000-0000-0000FD490000}"/>
    <cellStyle name="常规 6 3 2 2 2 3" xfId="18895" xr:uid="{00000000-0005-0000-0000-0000FE490000}"/>
    <cellStyle name="常规 6 3 2 2 2 4" xfId="18896" xr:uid="{00000000-0005-0000-0000-0000FF490000}"/>
    <cellStyle name="常规 6 3 2 2 2 4 2" xfId="18897" xr:uid="{00000000-0005-0000-0000-0000004A0000}"/>
    <cellStyle name="常规 6 3 2 2 2 5" xfId="18898" xr:uid="{00000000-0005-0000-0000-0000014A0000}"/>
    <cellStyle name="常规 6 3 2 2 2 6" xfId="7300" xr:uid="{00000000-0005-0000-0000-0000B31C0000}"/>
    <cellStyle name="常规 6 3 2 2 3" xfId="18899" xr:uid="{00000000-0005-0000-0000-0000024A0000}"/>
    <cellStyle name="常规 6 3 2 2 3 2" xfId="2451" xr:uid="{00000000-0005-0000-0000-0000C2090000}"/>
    <cellStyle name="常规 6 3 2 2 3 2 2" xfId="18900" xr:uid="{00000000-0005-0000-0000-0000034A0000}"/>
    <cellStyle name="常规 6 3 2 2 3 2 2 2" xfId="18901" xr:uid="{00000000-0005-0000-0000-0000044A0000}"/>
    <cellStyle name="常规 6 3 2 2 3 2 2 2 2" xfId="5565" xr:uid="{00000000-0005-0000-0000-0000EC150000}"/>
    <cellStyle name="常规 6 3 2 2 3 2 2 2 3" xfId="5568" xr:uid="{00000000-0005-0000-0000-0000EF150000}"/>
    <cellStyle name="常规 6 3 2 2 3 2 2 2 3 2" xfId="2252" xr:uid="{00000000-0005-0000-0000-0000FB080000}"/>
    <cellStyle name="常规 6 3 2 2 3 2 2 2 4" xfId="5570" xr:uid="{00000000-0005-0000-0000-0000F1150000}"/>
    <cellStyle name="常规 6 3 2 2 3 2 2 3" xfId="16090" xr:uid="{00000000-0005-0000-0000-0000093F0000}"/>
    <cellStyle name="常规 6 3 2 2 3 2 2 4" xfId="16092" xr:uid="{00000000-0005-0000-0000-00000B3F0000}"/>
    <cellStyle name="常规 6 3 2 2 3 2 2 4 2" xfId="3176" xr:uid="{00000000-0005-0000-0000-0000970C0000}"/>
    <cellStyle name="常规 6 3 2 2 3 2 2 5" xfId="18902" xr:uid="{00000000-0005-0000-0000-0000054A0000}"/>
    <cellStyle name="常规 6 3 2 2 3 2 2 6" xfId="18903" xr:uid="{00000000-0005-0000-0000-0000064A0000}"/>
    <cellStyle name="常规 6 3 2 2 3 2 3" xfId="18904" xr:uid="{00000000-0005-0000-0000-0000074A0000}"/>
    <cellStyle name="常规 6 3 2 2 3 2 4" xfId="10565" xr:uid="{00000000-0005-0000-0000-000074290000}"/>
    <cellStyle name="常规 6 3 2 2 3 2 4 2" xfId="18905" xr:uid="{00000000-0005-0000-0000-0000084A0000}"/>
    <cellStyle name="常规 6 3 2 2 3 2 5" xfId="10567" xr:uid="{00000000-0005-0000-0000-000076290000}"/>
    <cellStyle name="常规 6 3 2 2 3 2 6" xfId="18906" xr:uid="{00000000-0005-0000-0000-0000094A0000}"/>
    <cellStyle name="常规 6 3 2 2 3 3" xfId="2457" xr:uid="{00000000-0005-0000-0000-0000C8090000}"/>
    <cellStyle name="常规 6 3 2 2 3 3 2" xfId="2946" xr:uid="{00000000-0005-0000-0000-0000B10B0000}"/>
    <cellStyle name="常规 6 3 2 2 3 3 2 2" xfId="18907" xr:uid="{00000000-0005-0000-0000-00000A4A0000}"/>
    <cellStyle name="常规 6 3 2 2 3 3 2 2 2" xfId="1520" xr:uid="{00000000-0005-0000-0000-00001F060000}"/>
    <cellStyle name="常规 6 3 2 2 3 3 2 2 3" xfId="5092" xr:uid="{00000000-0005-0000-0000-000013140000}"/>
    <cellStyle name="常规 6 3 2 2 3 3 2 2 3 2" xfId="5096" xr:uid="{00000000-0005-0000-0000-000017140000}"/>
    <cellStyle name="常规 6 3 2 2 3 3 2 2 4" xfId="5100" xr:uid="{00000000-0005-0000-0000-00001B140000}"/>
    <cellStyle name="常规 6 3 2 2 3 3 2 3" xfId="18908" xr:uid="{00000000-0005-0000-0000-00000B4A0000}"/>
    <cellStyle name="常规 6 3 2 2 3 3 2 4" xfId="18909" xr:uid="{00000000-0005-0000-0000-00000C4A0000}"/>
    <cellStyle name="常规 6 3 2 2 3 3 2 4 2" xfId="18910" xr:uid="{00000000-0005-0000-0000-00000D4A0000}"/>
    <cellStyle name="常规 6 3 2 2 3 3 2 5" xfId="18911" xr:uid="{00000000-0005-0000-0000-00000E4A0000}"/>
    <cellStyle name="常规 6 3 2 2 3 3 2 6" xfId="12986" xr:uid="{00000000-0005-0000-0000-0000E9320000}"/>
    <cellStyle name="常规 6 3 2 2 3 3 3" xfId="18912" xr:uid="{00000000-0005-0000-0000-00000F4A0000}"/>
    <cellStyle name="常规 6 3 2 2 3 3 4" xfId="18913" xr:uid="{00000000-0005-0000-0000-0000104A0000}"/>
    <cellStyle name="常规 6 3 2 2 3 3 4 2" xfId="18914" xr:uid="{00000000-0005-0000-0000-0000114A0000}"/>
    <cellStyle name="常规 6 3 2 2 3 3 5" xfId="18915" xr:uid="{00000000-0005-0000-0000-0000124A0000}"/>
    <cellStyle name="常规 6 3 2 2 3 3 6" xfId="18916" xr:uid="{00000000-0005-0000-0000-0000134A0000}"/>
    <cellStyle name="常规 6 3 2 2 3 4" xfId="2951" xr:uid="{00000000-0005-0000-0000-0000B60B0000}"/>
    <cellStyle name="常规 6 3 2 2 3 4 2" xfId="18917" xr:uid="{00000000-0005-0000-0000-0000144A0000}"/>
    <cellStyle name="常规 6 3 2 2 3 5" xfId="2954" xr:uid="{00000000-0005-0000-0000-0000B90B0000}"/>
    <cellStyle name="常规 6 3 2 2 3 5 2" xfId="18918" xr:uid="{00000000-0005-0000-0000-0000154A0000}"/>
    <cellStyle name="常规 6 3 2 2 3 6" xfId="18919" xr:uid="{00000000-0005-0000-0000-0000164A0000}"/>
    <cellStyle name="常规 6 3 2 2 3 7" xfId="18920" xr:uid="{00000000-0005-0000-0000-0000174A0000}"/>
    <cellStyle name="常规 6 3 2 2 4" xfId="16633" xr:uid="{00000000-0005-0000-0000-000028410000}"/>
    <cellStyle name="常规 6 3 2 2 4 2" xfId="1628" xr:uid="{00000000-0005-0000-0000-00008B060000}"/>
    <cellStyle name="常规 6 3 2 2 5" xfId="16636" xr:uid="{00000000-0005-0000-0000-00002B410000}"/>
    <cellStyle name="常规 6 3 2 2 5 2" xfId="18921" xr:uid="{00000000-0005-0000-0000-0000184A0000}"/>
    <cellStyle name="常规 6 3 2 2 6" xfId="16641" xr:uid="{00000000-0005-0000-0000-000030410000}"/>
    <cellStyle name="常规 6 3 2 2 7" xfId="16645" xr:uid="{00000000-0005-0000-0000-000034410000}"/>
    <cellStyle name="常规 6 3 2 3" xfId="18336" xr:uid="{00000000-0005-0000-0000-0000CF470000}"/>
    <cellStyle name="常规 6 3 2 3 2" xfId="18922" xr:uid="{00000000-0005-0000-0000-0000194A0000}"/>
    <cellStyle name="常规 6 3 2 3 2 2" xfId="2300" xr:uid="{00000000-0005-0000-0000-00002B090000}"/>
    <cellStyle name="常规 6 3 2 3 2 2 2" xfId="18923" xr:uid="{00000000-0005-0000-0000-00001A4A0000}"/>
    <cellStyle name="常规 6 3 2 3 2 2 3" xfId="18925" xr:uid="{00000000-0005-0000-0000-00001C4A0000}"/>
    <cellStyle name="常规 6 3 2 3 2 2 3 2" xfId="18926" xr:uid="{00000000-0005-0000-0000-00001D4A0000}"/>
    <cellStyle name="常规 6 3 2 3 2 2 4" xfId="18927" xr:uid="{00000000-0005-0000-0000-00001E4A0000}"/>
    <cellStyle name="常规 6 3 2 3 2 3" xfId="18928" xr:uid="{00000000-0005-0000-0000-00001F4A0000}"/>
    <cellStyle name="常规 6 3 2 3 2 4" xfId="18929" xr:uid="{00000000-0005-0000-0000-0000204A0000}"/>
    <cellStyle name="常规 6 3 2 3 2 4 2" xfId="18930" xr:uid="{00000000-0005-0000-0000-0000214A0000}"/>
    <cellStyle name="常规 6 3 2 3 2 5" xfId="17654" xr:uid="{00000000-0005-0000-0000-000025450000}"/>
    <cellStyle name="常规 6 3 2 3 2 6" xfId="7461" xr:uid="{00000000-0005-0000-0000-0000541D0000}"/>
    <cellStyle name="常规 6 3 2 3 3" xfId="18931" xr:uid="{00000000-0005-0000-0000-0000224A0000}"/>
    <cellStyle name="常规 6 3 2 3 4" xfId="18933" xr:uid="{00000000-0005-0000-0000-0000244A0000}"/>
    <cellStyle name="常规 6 3 2 3 4 2" xfId="18934" xr:uid="{00000000-0005-0000-0000-0000254A0000}"/>
    <cellStyle name="常规 6 3 2 3 5" xfId="18936" xr:uid="{00000000-0005-0000-0000-0000274A0000}"/>
    <cellStyle name="常规 6 3 2 3 6" xfId="15725" xr:uid="{00000000-0005-0000-0000-00009C3D0000}"/>
    <cellStyle name="常规 6 3 2 4" xfId="18338" xr:uid="{00000000-0005-0000-0000-0000D1470000}"/>
    <cellStyle name="常规 6 3 2 4 2" xfId="18938" xr:uid="{00000000-0005-0000-0000-0000294A0000}"/>
    <cellStyle name="常规 6 3 2 4 2 2" xfId="1778" xr:uid="{00000000-0005-0000-0000-000021070000}"/>
    <cellStyle name="常规 6 3 2 4 2 2 2" xfId="18939" xr:uid="{00000000-0005-0000-0000-00002A4A0000}"/>
    <cellStyle name="常规 6 3 2 4 2 2 3" xfId="18941" xr:uid="{00000000-0005-0000-0000-00002C4A0000}"/>
    <cellStyle name="常规 6 3 2 4 2 2 3 2" xfId="18942" xr:uid="{00000000-0005-0000-0000-00002D4A0000}"/>
    <cellStyle name="常规 6 3 2 4 2 2 4" xfId="18943" xr:uid="{00000000-0005-0000-0000-00002E4A0000}"/>
    <cellStyle name="常规 6 3 2 4 2 3" xfId="1786" xr:uid="{00000000-0005-0000-0000-000029070000}"/>
    <cellStyle name="常规 6 3 2 4 2 4" xfId="18944" xr:uid="{00000000-0005-0000-0000-00002F4A0000}"/>
    <cellStyle name="常规 6 3 2 4 2 4 2" xfId="18945" xr:uid="{00000000-0005-0000-0000-0000304A0000}"/>
    <cellStyle name="常规 6 3 2 4 2 5" xfId="17796" xr:uid="{00000000-0005-0000-0000-0000B3450000}"/>
    <cellStyle name="常规 6 3 2 4 2 6" xfId="7621" xr:uid="{00000000-0005-0000-0000-0000F41D0000}"/>
    <cellStyle name="常规 6 3 2 4 3" xfId="18946" xr:uid="{00000000-0005-0000-0000-0000314A0000}"/>
    <cellStyle name="常规 6 3 2 4 4" xfId="16652" xr:uid="{00000000-0005-0000-0000-00003B410000}"/>
    <cellStyle name="常规 6 3 2 4 4 2" xfId="13226" xr:uid="{00000000-0005-0000-0000-0000D9330000}"/>
    <cellStyle name="常规 6 3 2 4 5" xfId="18948" xr:uid="{00000000-0005-0000-0000-0000334A0000}"/>
    <cellStyle name="常规 6 3 2 4 6" xfId="18951" xr:uid="{00000000-0005-0000-0000-0000364A0000}"/>
    <cellStyle name="常规 6 3 2 5" xfId="18953" xr:uid="{00000000-0005-0000-0000-0000384A0000}"/>
    <cellStyle name="常规 6 3 2 5 2" xfId="18955" xr:uid="{00000000-0005-0000-0000-00003A4A0000}"/>
    <cellStyle name="常规 6 3 2 6" xfId="18957" xr:uid="{00000000-0005-0000-0000-00003C4A0000}"/>
    <cellStyle name="常规 6 3 2 6 2" xfId="18958" xr:uid="{00000000-0005-0000-0000-00003D4A0000}"/>
    <cellStyle name="常规 6 3 2 7" xfId="18960" xr:uid="{00000000-0005-0000-0000-00003F4A0000}"/>
    <cellStyle name="常规 6 3 2 8" xfId="18962" xr:uid="{00000000-0005-0000-0000-0000414A0000}"/>
    <cellStyle name="常规 6 3 3" xfId="18963" xr:uid="{00000000-0005-0000-0000-0000424A0000}"/>
    <cellStyle name="常规 6 3 3 2" xfId="18964" xr:uid="{00000000-0005-0000-0000-0000434A0000}"/>
    <cellStyle name="常规 6 3 3 2 2" xfId="14619" xr:uid="{00000000-0005-0000-0000-00004A390000}"/>
    <cellStyle name="常规 6 3 3 2 2 2" xfId="14621" xr:uid="{00000000-0005-0000-0000-00004C390000}"/>
    <cellStyle name="常规 6 3 3 2 2 3" xfId="18965" xr:uid="{00000000-0005-0000-0000-0000444A0000}"/>
    <cellStyle name="常规 6 3 3 2 2 3 2" xfId="18966" xr:uid="{00000000-0005-0000-0000-0000454A0000}"/>
    <cellStyle name="常规 6 3 3 2 2 4" xfId="18967" xr:uid="{00000000-0005-0000-0000-0000464A0000}"/>
    <cellStyle name="常规 6 3 3 2 3" xfId="14623" xr:uid="{00000000-0005-0000-0000-00004E390000}"/>
    <cellStyle name="常规 6 3 3 2 4" xfId="16661" xr:uid="{00000000-0005-0000-0000-000044410000}"/>
    <cellStyle name="常规 6 3 3 2 4 2" xfId="1927" xr:uid="{00000000-0005-0000-0000-0000B6070000}"/>
    <cellStyle name="常规 6 3 3 2 5" xfId="16666" xr:uid="{00000000-0005-0000-0000-000049410000}"/>
    <cellStyle name="常规 6 3 3 2 6" xfId="16669" xr:uid="{00000000-0005-0000-0000-00004C410000}"/>
    <cellStyle name="常规 6 3 3 3" xfId="18340" xr:uid="{00000000-0005-0000-0000-0000D3470000}"/>
    <cellStyle name="常规 6 3 3 4" xfId="18342" xr:uid="{00000000-0005-0000-0000-0000D5470000}"/>
    <cellStyle name="常规 6 3 3 4 2" xfId="18969" xr:uid="{00000000-0005-0000-0000-0000484A0000}"/>
    <cellStyle name="常规 6 3 3 5" xfId="18970" xr:uid="{00000000-0005-0000-0000-0000494A0000}"/>
    <cellStyle name="常规 6 3 3 6" xfId="18971" xr:uid="{00000000-0005-0000-0000-00004A4A0000}"/>
    <cellStyle name="常规 6 3 4" xfId="18972" xr:uid="{00000000-0005-0000-0000-00004B4A0000}"/>
    <cellStyle name="常规 6 3 4 2" xfId="18973" xr:uid="{00000000-0005-0000-0000-00004C4A0000}"/>
    <cellStyle name="常规 6 3 4 2 2" xfId="18974" xr:uid="{00000000-0005-0000-0000-00004D4A0000}"/>
    <cellStyle name="常规 6 3 4 2 2 2" xfId="16655" xr:uid="{00000000-0005-0000-0000-00003E410000}"/>
    <cellStyle name="常规 6 3 4 2 2 2 2" xfId="18975" xr:uid="{00000000-0005-0000-0000-00004E4A0000}"/>
    <cellStyle name="常规 6 3 4 2 2 2 3" xfId="18976" xr:uid="{00000000-0005-0000-0000-00004F4A0000}"/>
    <cellStyle name="常规 6 3 4 2 2 2 3 2" xfId="18978" xr:uid="{00000000-0005-0000-0000-0000514A0000}"/>
    <cellStyle name="常规 6 3 4 2 2 2 4" xfId="18979" xr:uid="{00000000-0005-0000-0000-0000524A0000}"/>
    <cellStyle name="常规 6 3 4 2 2 3" xfId="18981" xr:uid="{00000000-0005-0000-0000-0000544A0000}"/>
    <cellStyle name="常规 6 3 4 2 2 4" xfId="18983" xr:uid="{00000000-0005-0000-0000-0000564A0000}"/>
    <cellStyle name="常规 6 3 4 2 2 4 2" xfId="18984" xr:uid="{00000000-0005-0000-0000-0000574A0000}"/>
    <cellStyle name="常规 6 3 4 2 2 5" xfId="9065" xr:uid="{00000000-0005-0000-0000-000098230000}"/>
    <cellStyle name="常规 6 3 4 2 2 6" xfId="18985" xr:uid="{00000000-0005-0000-0000-0000584A0000}"/>
    <cellStyle name="常规 6 3 4 2 3" xfId="18986" xr:uid="{00000000-0005-0000-0000-0000594A0000}"/>
    <cellStyle name="常规 6 3 4 2 4" xfId="18987" xr:uid="{00000000-0005-0000-0000-00005A4A0000}"/>
    <cellStyle name="常规 6 3 4 2 4 2" xfId="2117" xr:uid="{00000000-0005-0000-0000-000074080000}"/>
    <cellStyle name="常规 6 3 4 2 5" xfId="17224" xr:uid="{00000000-0005-0000-0000-000077430000}"/>
    <cellStyle name="常规 6 3 4 2 6" xfId="17229" xr:uid="{00000000-0005-0000-0000-00007C430000}"/>
    <cellStyle name="常规 6 3 4 3" xfId="18988" xr:uid="{00000000-0005-0000-0000-00005B4A0000}"/>
    <cellStyle name="常规 6 3 4 3 2" xfId="18989" xr:uid="{00000000-0005-0000-0000-00005C4A0000}"/>
    <cellStyle name="常规 6 3 4 3 2 2" xfId="16708" xr:uid="{00000000-0005-0000-0000-000073410000}"/>
    <cellStyle name="常规 6 3 4 3 2 2 2" xfId="18990" xr:uid="{00000000-0005-0000-0000-00005D4A0000}"/>
    <cellStyle name="常规 6 3 4 3 2 2 3" xfId="18991" xr:uid="{00000000-0005-0000-0000-00005E4A0000}"/>
    <cellStyle name="常规 6 3 4 3 2 2 3 2" xfId="18993" xr:uid="{00000000-0005-0000-0000-0000604A0000}"/>
    <cellStyle name="常规 6 3 4 3 2 2 4" xfId="11834" xr:uid="{00000000-0005-0000-0000-0000692E0000}"/>
    <cellStyle name="常规 6 3 4 3 2 3" xfId="18995" xr:uid="{00000000-0005-0000-0000-0000624A0000}"/>
    <cellStyle name="常规 6 3 4 3 2 4" xfId="18997" xr:uid="{00000000-0005-0000-0000-0000644A0000}"/>
    <cellStyle name="常规 6 3 4 3 2 4 2" xfId="18998" xr:uid="{00000000-0005-0000-0000-0000654A0000}"/>
    <cellStyle name="常规 6 3 4 3 2 5" xfId="19000" xr:uid="{00000000-0005-0000-0000-0000674A0000}"/>
    <cellStyle name="常规 6 3 4 3 2 6" xfId="19002" xr:uid="{00000000-0005-0000-0000-0000694A0000}"/>
    <cellStyle name="常规 6 3 4 3 3" xfId="19003" xr:uid="{00000000-0005-0000-0000-00006A4A0000}"/>
    <cellStyle name="常规 6 3 4 3 4" xfId="19004" xr:uid="{00000000-0005-0000-0000-00006B4A0000}"/>
    <cellStyle name="常规 6 3 4 3 4 2" xfId="19005" xr:uid="{00000000-0005-0000-0000-00006C4A0000}"/>
    <cellStyle name="常规 6 3 4 3 5" xfId="19006" xr:uid="{00000000-0005-0000-0000-00006D4A0000}"/>
    <cellStyle name="常规 6 3 4 3 6" xfId="19007" xr:uid="{00000000-0005-0000-0000-00006E4A0000}"/>
    <cellStyle name="常规 6 3 4 4" xfId="19008" xr:uid="{00000000-0005-0000-0000-00006F4A0000}"/>
    <cellStyle name="常规 6 3 4 4 2" xfId="19009" xr:uid="{00000000-0005-0000-0000-0000704A0000}"/>
    <cellStyle name="常规 6 3 4 5" xfId="19011" xr:uid="{00000000-0005-0000-0000-0000724A0000}"/>
    <cellStyle name="常规 6 3 4 5 2" xfId="19012" xr:uid="{00000000-0005-0000-0000-0000734A0000}"/>
    <cellStyle name="常规 6 3 4 6" xfId="19013" xr:uid="{00000000-0005-0000-0000-0000744A0000}"/>
    <cellStyle name="常规 6 3 4 7" xfId="19014" xr:uid="{00000000-0005-0000-0000-0000754A0000}"/>
    <cellStyle name="常规 6 3 5" xfId="19015" xr:uid="{00000000-0005-0000-0000-0000764A0000}"/>
    <cellStyle name="常规 6 3 5 2" xfId="3290" xr:uid="{00000000-0005-0000-0000-0000090D0000}"/>
    <cellStyle name="常规 6 3 5 3" xfId="19016" xr:uid="{00000000-0005-0000-0000-0000774A0000}"/>
    <cellStyle name="常规 6 3 5 3 2" xfId="19017" xr:uid="{00000000-0005-0000-0000-0000784A0000}"/>
    <cellStyle name="常规 6 3 5 4" xfId="19019" xr:uid="{00000000-0005-0000-0000-00007A4A0000}"/>
    <cellStyle name="常规 6 3 5 5" xfId="19021" xr:uid="{00000000-0005-0000-0000-00007C4A0000}"/>
    <cellStyle name="常规 6 3 6" xfId="19022" xr:uid="{00000000-0005-0000-0000-00007D4A0000}"/>
    <cellStyle name="常规 6 3 7" xfId="10796" xr:uid="{00000000-0005-0000-0000-00005B2A0000}"/>
    <cellStyle name="常规 6 3 7 2" xfId="10798" xr:uid="{00000000-0005-0000-0000-00005D2A0000}"/>
    <cellStyle name="常规 6 3 8" xfId="10808" xr:uid="{00000000-0005-0000-0000-0000672A0000}"/>
    <cellStyle name="常规 6 3 9" xfId="10810" xr:uid="{00000000-0005-0000-0000-0000692A0000}"/>
    <cellStyle name="常规 6 30" xfId="15819" xr:uid="{00000000-0005-0000-0000-0000FA3D0000}"/>
    <cellStyle name="常规 6 31" xfId="15822" xr:uid="{00000000-0005-0000-0000-0000FD3D0000}"/>
    <cellStyle name="常规 6 32" xfId="18698" xr:uid="{00000000-0005-0000-0000-000039490000}"/>
    <cellStyle name="常规 6 33" xfId="18701" xr:uid="{00000000-0005-0000-0000-00003C490000}"/>
    <cellStyle name="常规 6 34" xfId="18704" xr:uid="{00000000-0005-0000-0000-00003F490000}"/>
    <cellStyle name="常规 6 35" xfId="19024" xr:uid="{00000000-0005-0000-0000-00007F4A0000}"/>
    <cellStyle name="常规 6 36" xfId="19026" xr:uid="{00000000-0005-0000-0000-0000814A0000}"/>
    <cellStyle name="常规 6 37" xfId="10614" xr:uid="{00000000-0005-0000-0000-0000A5290000}"/>
    <cellStyle name="常规 6 38" xfId="10618" xr:uid="{00000000-0005-0000-0000-0000A9290000}"/>
    <cellStyle name="常规 6 39" xfId="1807" xr:uid="{00000000-0005-0000-0000-00003E070000}"/>
    <cellStyle name="常规 6 4" xfId="11516" xr:uid="{00000000-0005-0000-0000-00002B2D0000}"/>
    <cellStyle name="常规 6 4 2" xfId="11520" xr:uid="{00000000-0005-0000-0000-00002F2D0000}"/>
    <cellStyle name="常规 6 4 2 2" xfId="19027" xr:uid="{00000000-0005-0000-0000-0000824A0000}"/>
    <cellStyle name="常规 6 4 2 2 2" xfId="19028" xr:uid="{00000000-0005-0000-0000-0000834A0000}"/>
    <cellStyle name="常规 6 4 2 2 2 2" xfId="19031" xr:uid="{00000000-0005-0000-0000-0000864A0000}"/>
    <cellStyle name="常规 6 4 2 2 2 2 2" xfId="16137" xr:uid="{00000000-0005-0000-0000-0000383F0000}"/>
    <cellStyle name="常规 6 4 2 2 2 2 3" xfId="16142" xr:uid="{00000000-0005-0000-0000-00003D3F0000}"/>
    <cellStyle name="常规 6 4 2 2 2 2 3 2" xfId="19034" xr:uid="{00000000-0005-0000-0000-0000894A0000}"/>
    <cellStyle name="常规 6 4 2 2 2 2 4" xfId="19038" xr:uid="{00000000-0005-0000-0000-00008D4A0000}"/>
    <cellStyle name="常规 6 4 2 2 2 3" xfId="18268" xr:uid="{00000000-0005-0000-0000-00008B470000}"/>
    <cellStyle name="常规 6 4 2 2 2 4" xfId="15968" xr:uid="{00000000-0005-0000-0000-00008F3E0000}"/>
    <cellStyle name="常规 6 4 2 2 2 4 2" xfId="10008" xr:uid="{00000000-0005-0000-0000-000047270000}"/>
    <cellStyle name="常规 6 4 2 2 2 5" xfId="15971" xr:uid="{00000000-0005-0000-0000-0000923E0000}"/>
    <cellStyle name="常规 6 4 2 2 2 6" xfId="2554" xr:uid="{00000000-0005-0000-0000-0000290A0000}"/>
    <cellStyle name="常规 6 4 2 2 3" xfId="19039" xr:uid="{00000000-0005-0000-0000-00008E4A0000}"/>
    <cellStyle name="常规 6 4 2 2 4" xfId="16697" xr:uid="{00000000-0005-0000-0000-000068410000}"/>
    <cellStyle name="常规 6 4 2 2 4 2" xfId="19040" xr:uid="{00000000-0005-0000-0000-00008F4A0000}"/>
    <cellStyle name="常规 6 4 2 2 5" xfId="16700" xr:uid="{00000000-0005-0000-0000-00006B410000}"/>
    <cellStyle name="常规 6 4 2 2 6" xfId="12706" xr:uid="{00000000-0005-0000-0000-0000D1310000}"/>
    <cellStyle name="常规 6 4 2 3" xfId="19041" xr:uid="{00000000-0005-0000-0000-0000904A0000}"/>
    <cellStyle name="常规 6 4 2 3 2" xfId="19042" xr:uid="{00000000-0005-0000-0000-0000914A0000}"/>
    <cellStyle name="常规 6 4 2 3 2 2" xfId="6303" xr:uid="{00000000-0005-0000-0000-0000CE180000}"/>
    <cellStyle name="常规 6 4 2 3 2 2 2" xfId="19044" xr:uid="{00000000-0005-0000-0000-0000934A0000}"/>
    <cellStyle name="常规 6 4 2 3 2 2 3" xfId="19047" xr:uid="{00000000-0005-0000-0000-0000964A0000}"/>
    <cellStyle name="常规 6 4 2 3 2 2 3 2" xfId="19049" xr:uid="{00000000-0005-0000-0000-0000984A0000}"/>
    <cellStyle name="常规 6 4 2 3 2 2 4" xfId="19051" xr:uid="{00000000-0005-0000-0000-00009A4A0000}"/>
    <cellStyle name="常规 6 4 2 3 2 3" xfId="6778" xr:uid="{00000000-0005-0000-0000-0000A91A0000}"/>
    <cellStyle name="常规 6 4 2 3 2 4" xfId="19052" xr:uid="{00000000-0005-0000-0000-00009B4A0000}"/>
    <cellStyle name="常规 6 4 2 3 2 4 2" xfId="10200" xr:uid="{00000000-0005-0000-0000-000007280000}"/>
    <cellStyle name="常规 6 4 2 3 2 5" xfId="19053" xr:uid="{00000000-0005-0000-0000-00009C4A0000}"/>
    <cellStyle name="常规 6 4 2 3 2 6" xfId="2583" xr:uid="{00000000-0005-0000-0000-0000460A0000}"/>
    <cellStyle name="常规 6 4 2 3 3" xfId="19054" xr:uid="{00000000-0005-0000-0000-00009D4A0000}"/>
    <cellStyle name="常规 6 4 2 3 4" xfId="6294" xr:uid="{00000000-0005-0000-0000-0000C5180000}"/>
    <cellStyle name="常规 6 4 2 3 4 2" xfId="1284" xr:uid="{00000000-0005-0000-0000-000033050000}"/>
    <cellStyle name="常规 6 4 2 3 5" xfId="19056" xr:uid="{00000000-0005-0000-0000-00009F4A0000}"/>
    <cellStyle name="常规 6 4 2 3 6" xfId="12735" xr:uid="{00000000-0005-0000-0000-0000EE310000}"/>
    <cellStyle name="常规 6 4 2 4" xfId="17634" xr:uid="{00000000-0005-0000-0000-000011450000}"/>
    <cellStyle name="常规 6 4 2 4 2" xfId="19057" xr:uid="{00000000-0005-0000-0000-0000A04A0000}"/>
    <cellStyle name="常规 6 4 2 5" xfId="17636" xr:uid="{00000000-0005-0000-0000-000013450000}"/>
    <cellStyle name="常规 6 4 2 5 2" xfId="17638" xr:uid="{00000000-0005-0000-0000-000015450000}"/>
    <cellStyle name="常规 6 4 2 6" xfId="17640" xr:uid="{00000000-0005-0000-0000-000017450000}"/>
    <cellStyle name="常规 6 4 2 7" xfId="19059" xr:uid="{00000000-0005-0000-0000-0000A24A0000}"/>
    <cellStyle name="常规 6 4 3" xfId="11523" xr:uid="{00000000-0005-0000-0000-0000322D0000}"/>
    <cellStyle name="常规 6 4 3 2" xfId="11526" xr:uid="{00000000-0005-0000-0000-0000352D0000}"/>
    <cellStyle name="常规 6 4 3 2 2" xfId="14642" xr:uid="{00000000-0005-0000-0000-000061390000}"/>
    <cellStyle name="常规 6 4 3 2 2 2" xfId="14646" xr:uid="{00000000-0005-0000-0000-000065390000}"/>
    <cellStyle name="常规 6 4 3 2 2 3" xfId="18279" xr:uid="{00000000-0005-0000-0000-000096470000}"/>
    <cellStyle name="常规 6 4 3 2 2 3 2" xfId="19060" xr:uid="{00000000-0005-0000-0000-0000A34A0000}"/>
    <cellStyle name="常规 6 4 3 2 2 4" xfId="18283" xr:uid="{00000000-0005-0000-0000-00009A470000}"/>
    <cellStyle name="常规 6 4 3 2 3" xfId="14648" xr:uid="{00000000-0005-0000-0000-000067390000}"/>
    <cellStyle name="常规 6 4 3 2 4" xfId="19062" xr:uid="{00000000-0005-0000-0000-0000A54A0000}"/>
    <cellStyle name="常规 6 4 3 2 4 2" xfId="19064" xr:uid="{00000000-0005-0000-0000-0000A74A0000}"/>
    <cellStyle name="常规 6 4 3 2 5" xfId="19066" xr:uid="{00000000-0005-0000-0000-0000A94A0000}"/>
    <cellStyle name="常规 6 4 3 2 6" xfId="12837" xr:uid="{00000000-0005-0000-0000-000054320000}"/>
    <cellStyle name="常规 6 4 3 3" xfId="19067" xr:uid="{00000000-0005-0000-0000-0000AA4A0000}"/>
    <cellStyle name="常规 6 4 3 4" xfId="19068" xr:uid="{00000000-0005-0000-0000-0000AB4A0000}"/>
    <cellStyle name="常规 6 4 3 4 2" xfId="19069" xr:uid="{00000000-0005-0000-0000-0000AC4A0000}"/>
    <cellStyle name="常规 6 4 3 5" xfId="19070" xr:uid="{00000000-0005-0000-0000-0000AD4A0000}"/>
    <cellStyle name="常规 6 4 3 6" xfId="19071" xr:uid="{00000000-0005-0000-0000-0000AE4A0000}"/>
    <cellStyle name="常规 6 4 4" xfId="11529" xr:uid="{00000000-0005-0000-0000-0000382D0000}"/>
    <cellStyle name="常规 6 4 4 2" xfId="19072" xr:uid="{00000000-0005-0000-0000-0000AF4A0000}"/>
    <cellStyle name="常规 6 4 5" xfId="19073" xr:uid="{00000000-0005-0000-0000-0000B04A0000}"/>
    <cellStyle name="常规 6 4 5 2" xfId="820" xr:uid="{00000000-0005-0000-0000-000063030000}"/>
    <cellStyle name="常规 6 4 6" xfId="19074" xr:uid="{00000000-0005-0000-0000-0000B14A0000}"/>
    <cellStyle name="常规 6 4 7" xfId="10817" xr:uid="{00000000-0005-0000-0000-0000702A0000}"/>
    <cellStyle name="常规 6 40" xfId="19023" xr:uid="{00000000-0005-0000-0000-00007E4A0000}"/>
    <cellStyle name="常规 6 41" xfId="19025" xr:uid="{00000000-0005-0000-0000-0000804A0000}"/>
    <cellStyle name="常规 6 42" xfId="10613" xr:uid="{00000000-0005-0000-0000-0000A4290000}"/>
    <cellStyle name="常规 6 43" xfId="10617" xr:uid="{00000000-0005-0000-0000-0000A8290000}"/>
    <cellStyle name="常规 6 44" xfId="1806" xr:uid="{00000000-0005-0000-0000-00003D070000}"/>
    <cellStyle name="常规 6 45" xfId="1812" xr:uid="{00000000-0005-0000-0000-000043070000}"/>
    <cellStyle name="常规 6 46" xfId="1819" xr:uid="{00000000-0005-0000-0000-00004A070000}"/>
    <cellStyle name="常规 6 47" xfId="13486" xr:uid="{00000000-0005-0000-0000-0000DD340000}"/>
    <cellStyle name="常规 6 48" xfId="13490" xr:uid="{00000000-0005-0000-0000-0000E1340000}"/>
    <cellStyle name="常规 6 49" xfId="5699" xr:uid="{00000000-0005-0000-0000-000072160000}"/>
    <cellStyle name="常规 6 5" xfId="11534" xr:uid="{00000000-0005-0000-0000-00003D2D0000}"/>
    <cellStyle name="常规 6 5 10" xfId="14123" xr:uid="{00000000-0005-0000-0000-00005A370000}"/>
    <cellStyle name="常规 6 5 10 2" xfId="19075" xr:uid="{00000000-0005-0000-0000-0000B24A0000}"/>
    <cellStyle name="常规 6 5 10 2 2" xfId="19076" xr:uid="{00000000-0005-0000-0000-0000B34A0000}"/>
    <cellStyle name="常规 6 5 10 2 2 2" xfId="19078" xr:uid="{00000000-0005-0000-0000-0000B54A0000}"/>
    <cellStyle name="常规 6 5 10 2 2 3" xfId="19080" xr:uid="{00000000-0005-0000-0000-0000B74A0000}"/>
    <cellStyle name="常规 6 5 10 2 3" xfId="19081" xr:uid="{00000000-0005-0000-0000-0000B84A0000}"/>
    <cellStyle name="常规 6 5 10 2 3 2" xfId="19083" xr:uid="{00000000-0005-0000-0000-0000BA4A0000}"/>
    <cellStyle name="常规 6 5 10 2 3 3" xfId="19085" xr:uid="{00000000-0005-0000-0000-0000BC4A0000}"/>
    <cellStyle name="常规 6 5 10 2 4" xfId="13479" xr:uid="{00000000-0005-0000-0000-0000D6340000}"/>
    <cellStyle name="常规 6 5 10 2 5" xfId="7973" xr:uid="{00000000-0005-0000-0000-0000541F0000}"/>
    <cellStyle name="常规 6 5 10 2 6" xfId="7981" xr:uid="{00000000-0005-0000-0000-00005C1F0000}"/>
    <cellStyle name="常规 6 5 10 2 7" xfId="7985" xr:uid="{00000000-0005-0000-0000-0000601F0000}"/>
    <cellStyle name="常规 6 5 10 3" xfId="9904" xr:uid="{00000000-0005-0000-0000-0000DF260000}"/>
    <cellStyle name="常规 6 5 10 3 2" xfId="19086" xr:uid="{00000000-0005-0000-0000-0000BD4A0000}"/>
    <cellStyle name="常规 6 5 10 3 3" xfId="19087" xr:uid="{00000000-0005-0000-0000-0000BE4A0000}"/>
    <cellStyle name="常规 6 5 10 3 4" xfId="19088" xr:uid="{00000000-0005-0000-0000-0000BF4A0000}"/>
    <cellStyle name="常规 6 5 10 4" xfId="2632" xr:uid="{00000000-0005-0000-0000-0000770A0000}"/>
    <cellStyle name="常规 6 5 10 4 2" xfId="158" xr:uid="{00000000-0005-0000-0000-0000BF000000}"/>
    <cellStyle name="常规 6 5 10 4 3" xfId="138" xr:uid="{00000000-0005-0000-0000-0000A5000000}"/>
    <cellStyle name="常规 6 5 10 4 4" xfId="188" xr:uid="{00000000-0005-0000-0000-0000E2000000}"/>
    <cellStyle name="常规 6 5 10 5" xfId="2639" xr:uid="{00000000-0005-0000-0000-00007E0A0000}"/>
    <cellStyle name="常规 6 5 10 5 2" xfId="19089" xr:uid="{00000000-0005-0000-0000-0000C04A0000}"/>
    <cellStyle name="常规 6 5 10 5 3" xfId="19090" xr:uid="{00000000-0005-0000-0000-0000C14A0000}"/>
    <cellStyle name="常规 6 5 10 5 4" xfId="5706" xr:uid="{00000000-0005-0000-0000-000079160000}"/>
    <cellStyle name="常规 6 5 10 6" xfId="2641" xr:uid="{00000000-0005-0000-0000-0000800A0000}"/>
    <cellStyle name="常规 6 5 10 6 2" xfId="2645" xr:uid="{00000000-0005-0000-0000-0000840A0000}"/>
    <cellStyle name="常规 6 5 10 7" xfId="2647" xr:uid="{00000000-0005-0000-0000-0000860A0000}"/>
    <cellStyle name="常规 6 5 10 8" xfId="2651" xr:uid="{00000000-0005-0000-0000-00008A0A0000}"/>
    <cellStyle name="常规 6 5 10 9" xfId="15508" xr:uid="{00000000-0005-0000-0000-0000C33C0000}"/>
    <cellStyle name="常规 6 5 11" xfId="14125" xr:uid="{00000000-0005-0000-0000-00005C370000}"/>
    <cellStyle name="常规 6 5 11 2" xfId="14127" xr:uid="{00000000-0005-0000-0000-00005E370000}"/>
    <cellStyle name="常规 6 5 11 2 2" xfId="19091" xr:uid="{00000000-0005-0000-0000-0000C24A0000}"/>
    <cellStyle name="常规 6 5 11 2 2 2" xfId="19092" xr:uid="{00000000-0005-0000-0000-0000C34A0000}"/>
    <cellStyle name="常规 6 5 11 2 2 3" xfId="19093" xr:uid="{00000000-0005-0000-0000-0000C44A0000}"/>
    <cellStyle name="常规 6 5 11 2 3" xfId="19094" xr:uid="{00000000-0005-0000-0000-0000C54A0000}"/>
    <cellStyle name="常规 6 5 11 2 3 2" xfId="19095" xr:uid="{00000000-0005-0000-0000-0000C64A0000}"/>
    <cellStyle name="常规 6 5 11 2 3 3" xfId="19096" xr:uid="{00000000-0005-0000-0000-0000C74A0000}"/>
    <cellStyle name="常规 6 5 11 2 4" xfId="13494" xr:uid="{00000000-0005-0000-0000-0000E5340000}"/>
    <cellStyle name="常规 6 5 11 2 5" xfId="8003" xr:uid="{00000000-0005-0000-0000-0000721F0000}"/>
    <cellStyle name="常规 6 5 11 2 6" xfId="3226" xr:uid="{00000000-0005-0000-0000-0000C90C0000}"/>
    <cellStyle name="常规 6 5 11 2 7" xfId="8021" xr:uid="{00000000-0005-0000-0000-0000841F0000}"/>
    <cellStyle name="常规 6 5 11 3" xfId="19097" xr:uid="{00000000-0005-0000-0000-0000C84A0000}"/>
    <cellStyle name="常规 6 5 11 3 2" xfId="19098" xr:uid="{00000000-0005-0000-0000-0000C94A0000}"/>
    <cellStyle name="常规 6 5 11 3 3" xfId="19099" xr:uid="{00000000-0005-0000-0000-0000CA4A0000}"/>
    <cellStyle name="常规 6 5 11 3 4" xfId="13509" xr:uid="{00000000-0005-0000-0000-0000F4340000}"/>
    <cellStyle name="常规 6 5 11 4" xfId="19100" xr:uid="{00000000-0005-0000-0000-0000CB4A0000}"/>
    <cellStyle name="常规 6 5 11 4 2" xfId="19101" xr:uid="{00000000-0005-0000-0000-0000CC4A0000}"/>
    <cellStyle name="常规 6 5 11 4 3" xfId="19102" xr:uid="{00000000-0005-0000-0000-0000CD4A0000}"/>
    <cellStyle name="常规 6 5 11 4 4" xfId="13523" xr:uid="{00000000-0005-0000-0000-000002350000}"/>
    <cellStyle name="常规 6 5 11 5" xfId="19104" xr:uid="{00000000-0005-0000-0000-0000CF4A0000}"/>
    <cellStyle name="常规 6 5 11 5 2" xfId="19105" xr:uid="{00000000-0005-0000-0000-0000D04A0000}"/>
    <cellStyle name="常规 6 5 11 5 3" xfId="19106" xr:uid="{00000000-0005-0000-0000-0000D14A0000}"/>
    <cellStyle name="常规 6 5 11 5 4" xfId="5888" xr:uid="{00000000-0005-0000-0000-00002F170000}"/>
    <cellStyle name="常规 6 5 11 6" xfId="19108" xr:uid="{00000000-0005-0000-0000-0000D34A0000}"/>
    <cellStyle name="常规 6 5 11 6 2" xfId="19109" xr:uid="{00000000-0005-0000-0000-0000D44A0000}"/>
    <cellStyle name="常规 6 5 11 7" xfId="19110" xr:uid="{00000000-0005-0000-0000-0000D54A0000}"/>
    <cellStyle name="常规 6 5 11 8" xfId="15555" xr:uid="{00000000-0005-0000-0000-0000F23C0000}"/>
    <cellStyle name="常规 6 5 11 9" xfId="15655" xr:uid="{00000000-0005-0000-0000-0000563D0000}"/>
    <cellStyle name="常规 6 5 12" xfId="14129" xr:uid="{00000000-0005-0000-0000-000060370000}"/>
    <cellStyle name="常规 6 5 12 10" xfId="19111" xr:uid="{00000000-0005-0000-0000-0000D64A0000}"/>
    <cellStyle name="常规 6 5 12 2" xfId="19112" xr:uid="{00000000-0005-0000-0000-0000D74A0000}"/>
    <cellStyle name="常规 6 5 12 2 2" xfId="19113" xr:uid="{00000000-0005-0000-0000-0000D84A0000}"/>
    <cellStyle name="常规 6 5 12 2 2 2" xfId="19114" xr:uid="{00000000-0005-0000-0000-0000D94A0000}"/>
    <cellStyle name="常规 6 5 12 2 2 3" xfId="19115" xr:uid="{00000000-0005-0000-0000-0000DA4A0000}"/>
    <cellStyle name="常规 6 5 12 2 3" xfId="19116" xr:uid="{00000000-0005-0000-0000-0000DB4A0000}"/>
    <cellStyle name="常规 6 5 12 2 4" xfId="19117" xr:uid="{00000000-0005-0000-0000-0000DC4A0000}"/>
    <cellStyle name="常规 6 5 12 2 5" xfId="15454" xr:uid="{00000000-0005-0000-0000-00008D3C0000}"/>
    <cellStyle name="常规 6 5 12 2 6" xfId="3840" xr:uid="{00000000-0005-0000-0000-00002F0F0000}"/>
    <cellStyle name="常规 6 5 12 3" xfId="19118" xr:uid="{00000000-0005-0000-0000-0000DD4A0000}"/>
    <cellStyle name="常规 6 5 12 3 2" xfId="19120" xr:uid="{00000000-0005-0000-0000-0000DF4A0000}"/>
    <cellStyle name="常规 6 5 12 3 3" xfId="19121" xr:uid="{00000000-0005-0000-0000-0000E04A0000}"/>
    <cellStyle name="常规 6 5 12 3 4" xfId="13528" xr:uid="{00000000-0005-0000-0000-000007350000}"/>
    <cellStyle name="常规 6 5 12 4" xfId="2656" xr:uid="{00000000-0005-0000-0000-00008F0A0000}"/>
    <cellStyle name="常规 6 5 12 4 2" xfId="19122" xr:uid="{00000000-0005-0000-0000-0000E14A0000}"/>
    <cellStyle name="常规 6 5 12 4 3" xfId="19123" xr:uid="{00000000-0005-0000-0000-0000E24A0000}"/>
    <cellStyle name="常规 6 5 12 4 4" xfId="19124" xr:uid="{00000000-0005-0000-0000-0000E34A0000}"/>
    <cellStyle name="常规 6 5 12 5" xfId="19126" xr:uid="{00000000-0005-0000-0000-0000E54A0000}"/>
    <cellStyle name="常规 6 5 12 5 2" xfId="11299" xr:uid="{00000000-0005-0000-0000-0000522C0000}"/>
    <cellStyle name="常规 6 5 12 6" xfId="19128" xr:uid="{00000000-0005-0000-0000-0000E74A0000}"/>
    <cellStyle name="常规 6 5 12 7" xfId="19129" xr:uid="{00000000-0005-0000-0000-0000E84A0000}"/>
    <cellStyle name="常规 6 5 12 8" xfId="15718" xr:uid="{00000000-0005-0000-0000-0000953D0000}"/>
    <cellStyle name="常规 6 5 12 9" xfId="15801" xr:uid="{00000000-0005-0000-0000-0000E83D0000}"/>
    <cellStyle name="常规 6 5 13" xfId="14131" xr:uid="{00000000-0005-0000-0000-000062370000}"/>
    <cellStyle name="常规 6 5 13 2" xfId="19130" xr:uid="{00000000-0005-0000-0000-0000E94A0000}"/>
    <cellStyle name="常规 6 5 13 3" xfId="19131" xr:uid="{00000000-0005-0000-0000-0000EA4A0000}"/>
    <cellStyle name="常规 6 5 13 3 2" xfId="19134" xr:uid="{00000000-0005-0000-0000-0000ED4A0000}"/>
    <cellStyle name="常规 6 5 13 4" xfId="19135" xr:uid="{00000000-0005-0000-0000-0000EE4A0000}"/>
    <cellStyle name="常规 6 5 13 5" xfId="19136" xr:uid="{00000000-0005-0000-0000-0000EF4A0000}"/>
    <cellStyle name="常规 6 5 14" xfId="12265" xr:uid="{00000000-0005-0000-0000-000018300000}"/>
    <cellStyle name="常规 6 5 14 2" xfId="19137" xr:uid="{00000000-0005-0000-0000-0000F04A0000}"/>
    <cellStyle name="常规 6 5 14 3" xfId="19138" xr:uid="{00000000-0005-0000-0000-0000F14A0000}"/>
    <cellStyle name="常规 6 5 14 3 2" xfId="19140" xr:uid="{00000000-0005-0000-0000-0000F34A0000}"/>
    <cellStyle name="常规 6 5 14 4" xfId="19141" xr:uid="{00000000-0005-0000-0000-0000F44A0000}"/>
    <cellStyle name="常规 6 5 15" xfId="11967" xr:uid="{00000000-0005-0000-0000-0000EE2E0000}"/>
    <cellStyle name="常规 6 5 16" xfId="19142" xr:uid="{00000000-0005-0000-0000-0000F54A0000}"/>
    <cellStyle name="常规 6 5 17" xfId="19143" xr:uid="{00000000-0005-0000-0000-0000F64A0000}"/>
    <cellStyle name="常规 6 5 18" xfId="19144" xr:uid="{00000000-0005-0000-0000-0000F74A0000}"/>
    <cellStyle name="常规 6 5 2" xfId="19146" xr:uid="{00000000-0005-0000-0000-0000F94A0000}"/>
    <cellStyle name="常规 6 5 2 10" xfId="19147" xr:uid="{00000000-0005-0000-0000-0000FA4A0000}"/>
    <cellStyle name="常规 6 5 2 11" xfId="13270" xr:uid="{00000000-0005-0000-0000-000005340000}"/>
    <cellStyle name="常规 6 5 2 2" xfId="4901" xr:uid="{00000000-0005-0000-0000-000054130000}"/>
    <cellStyle name="常规 6 5 2 2 10" xfId="19148" xr:uid="{00000000-0005-0000-0000-0000FB4A0000}"/>
    <cellStyle name="常规 6 5 2 2 11" xfId="11631" xr:uid="{00000000-0005-0000-0000-00009E2D0000}"/>
    <cellStyle name="常规 6 5 2 2 2" xfId="18168" xr:uid="{00000000-0005-0000-0000-000027470000}"/>
    <cellStyle name="常规 6 5 2 2 2 2" xfId="18170" xr:uid="{00000000-0005-0000-0000-000029470000}"/>
    <cellStyle name="常规 6 5 2 2 2 2 2" xfId="19150" xr:uid="{00000000-0005-0000-0000-0000FD4A0000}"/>
    <cellStyle name="常规 6 5 2 2 2 2 2 2" xfId="19151" xr:uid="{00000000-0005-0000-0000-0000FE4A0000}"/>
    <cellStyle name="常规 6 5 2 2 2 2 2 3" xfId="19152" xr:uid="{00000000-0005-0000-0000-0000FF4A0000}"/>
    <cellStyle name="常规 6 5 2 2 2 2 3" xfId="19153" xr:uid="{00000000-0005-0000-0000-0000004B0000}"/>
    <cellStyle name="常规 6 5 2 2 2 2 3 2" xfId="19155" xr:uid="{00000000-0005-0000-0000-0000024B0000}"/>
    <cellStyle name="常规 6 5 2 2 2 2 3 3" xfId="19156" xr:uid="{00000000-0005-0000-0000-0000034B0000}"/>
    <cellStyle name="常规 6 5 2 2 2 2 4" xfId="19157" xr:uid="{00000000-0005-0000-0000-0000044B0000}"/>
    <cellStyle name="常规 6 5 2 2 2 2 5" xfId="19158" xr:uid="{00000000-0005-0000-0000-0000054B0000}"/>
    <cellStyle name="常规 6 5 2 2 2 2 6" xfId="19160" xr:uid="{00000000-0005-0000-0000-0000074B0000}"/>
    <cellStyle name="常规 6 5 2 2 2 2 7" xfId="19162" xr:uid="{00000000-0005-0000-0000-0000094B0000}"/>
    <cellStyle name="常规 6 5 2 2 2 3" xfId="19163" xr:uid="{00000000-0005-0000-0000-00000A4B0000}"/>
    <cellStyle name="常规 6 5 2 2 2 3 2" xfId="19164" xr:uid="{00000000-0005-0000-0000-00000B4B0000}"/>
    <cellStyle name="常规 6 5 2 2 2 3 3" xfId="19165" xr:uid="{00000000-0005-0000-0000-00000C4B0000}"/>
    <cellStyle name="常规 6 5 2 2 2 3 4" xfId="19166" xr:uid="{00000000-0005-0000-0000-00000D4B0000}"/>
    <cellStyle name="常规 6 5 2 2 2 4" xfId="19167" xr:uid="{00000000-0005-0000-0000-00000E4B0000}"/>
    <cellStyle name="常规 6 5 2 2 2 4 2" xfId="19168" xr:uid="{00000000-0005-0000-0000-00000F4B0000}"/>
    <cellStyle name="常规 6 5 2 2 2 4 3" xfId="19169" xr:uid="{00000000-0005-0000-0000-0000104B0000}"/>
    <cellStyle name="常规 6 5 2 2 2 4 4" xfId="19170" xr:uid="{00000000-0005-0000-0000-0000114B0000}"/>
    <cellStyle name="常规 6 5 2 2 2 5" xfId="19171" xr:uid="{00000000-0005-0000-0000-0000124B0000}"/>
    <cellStyle name="常规 6 5 2 2 2 5 2" xfId="19172" xr:uid="{00000000-0005-0000-0000-0000134B0000}"/>
    <cellStyle name="常规 6 5 2 2 2 5 3" xfId="19173" xr:uid="{00000000-0005-0000-0000-0000144B0000}"/>
    <cellStyle name="常规 6 5 2 2 2 5 4" xfId="19174" xr:uid="{00000000-0005-0000-0000-0000154B0000}"/>
    <cellStyle name="常规 6 5 2 2 2 6" xfId="19175" xr:uid="{00000000-0005-0000-0000-0000164B0000}"/>
    <cellStyle name="常规 6 5 2 2 2 6 2" xfId="19176" xr:uid="{00000000-0005-0000-0000-0000174B0000}"/>
    <cellStyle name="常规 6 5 2 2 2 7" xfId="10744" xr:uid="{00000000-0005-0000-0000-0000272A0000}"/>
    <cellStyle name="常规 6 5 2 2 2 8" xfId="10746" xr:uid="{00000000-0005-0000-0000-0000292A0000}"/>
    <cellStyle name="常规 6 5 2 2 2 9" xfId="10749" xr:uid="{00000000-0005-0000-0000-00002C2A0000}"/>
    <cellStyle name="常规 6 5 2 2 3" xfId="18172" xr:uid="{00000000-0005-0000-0000-00002B470000}"/>
    <cellStyle name="常规 6 5 2 2 3 2" xfId="19177" xr:uid="{00000000-0005-0000-0000-0000184B0000}"/>
    <cellStyle name="常规 6 5 2 2 3 2 2" xfId="19178" xr:uid="{00000000-0005-0000-0000-0000194B0000}"/>
    <cellStyle name="常规 6 5 2 2 3 2 2 2" xfId="19179" xr:uid="{00000000-0005-0000-0000-00001A4B0000}"/>
    <cellStyle name="常规 6 5 2 2 3 2 2 3" xfId="19180" xr:uid="{00000000-0005-0000-0000-00001B4B0000}"/>
    <cellStyle name="常规 6 5 2 2 3 2 3" xfId="13748" xr:uid="{00000000-0005-0000-0000-0000E3350000}"/>
    <cellStyle name="常规 6 5 2 2 3 2 3 2" xfId="19181" xr:uid="{00000000-0005-0000-0000-00001C4B0000}"/>
    <cellStyle name="常规 6 5 2 2 3 2 3 3" xfId="11042" xr:uid="{00000000-0005-0000-0000-0000512B0000}"/>
    <cellStyle name="常规 6 5 2 2 3 2 4" xfId="11425" xr:uid="{00000000-0005-0000-0000-0000D02C0000}"/>
    <cellStyle name="常规 6 5 2 2 3 2 5" xfId="16786" xr:uid="{00000000-0005-0000-0000-0000C1410000}"/>
    <cellStyle name="常规 6 5 2 2 3 2 6" xfId="16788" xr:uid="{00000000-0005-0000-0000-0000C3410000}"/>
    <cellStyle name="常规 6 5 2 2 3 2 7" xfId="16791" xr:uid="{00000000-0005-0000-0000-0000C6410000}"/>
    <cellStyle name="常规 6 5 2 2 3 3" xfId="19182" xr:uid="{00000000-0005-0000-0000-00001D4B0000}"/>
    <cellStyle name="常规 6 5 2 2 3 3 2" xfId="19183" xr:uid="{00000000-0005-0000-0000-00001E4B0000}"/>
    <cellStyle name="常规 6 5 2 2 3 3 3" xfId="19184" xr:uid="{00000000-0005-0000-0000-00001F4B0000}"/>
    <cellStyle name="常规 6 5 2 2 3 3 4" xfId="19185" xr:uid="{00000000-0005-0000-0000-0000204B0000}"/>
    <cellStyle name="常规 6 5 2 2 3 4" xfId="19186" xr:uid="{00000000-0005-0000-0000-0000214B0000}"/>
    <cellStyle name="常规 6 5 2 2 3 4 2" xfId="19188" xr:uid="{00000000-0005-0000-0000-0000234B0000}"/>
    <cellStyle name="常规 6 5 2 2 3 4 3" xfId="19189" xr:uid="{00000000-0005-0000-0000-0000244B0000}"/>
    <cellStyle name="常规 6 5 2 2 3 4 4" xfId="16794" xr:uid="{00000000-0005-0000-0000-0000C9410000}"/>
    <cellStyle name="常规 6 5 2 2 3 5" xfId="19190" xr:uid="{00000000-0005-0000-0000-0000254B0000}"/>
    <cellStyle name="常规 6 5 2 2 3 5 2" xfId="19191" xr:uid="{00000000-0005-0000-0000-0000264B0000}"/>
    <cellStyle name="常规 6 5 2 2 3 5 3" xfId="19192" xr:uid="{00000000-0005-0000-0000-0000274B0000}"/>
    <cellStyle name="常规 6 5 2 2 3 5 4" xfId="1412" xr:uid="{00000000-0005-0000-0000-0000B3050000}"/>
    <cellStyle name="常规 6 5 2 2 3 6" xfId="19193" xr:uid="{00000000-0005-0000-0000-0000284B0000}"/>
    <cellStyle name="常规 6 5 2 2 3 6 2" xfId="19194" xr:uid="{00000000-0005-0000-0000-0000294B0000}"/>
    <cellStyle name="常规 6 5 2 2 3 7" xfId="19195" xr:uid="{00000000-0005-0000-0000-00002A4B0000}"/>
    <cellStyle name="常规 6 5 2 2 3 8" xfId="19196" xr:uid="{00000000-0005-0000-0000-00002B4B0000}"/>
    <cellStyle name="常规 6 5 2 2 3 9" xfId="19198" xr:uid="{00000000-0005-0000-0000-00002D4B0000}"/>
    <cellStyle name="常规 6 5 2 2 4" xfId="5228" xr:uid="{00000000-0005-0000-0000-00009B140000}"/>
    <cellStyle name="常规 6 5 2 2 4 10" xfId="19133" xr:uid="{00000000-0005-0000-0000-0000EC4A0000}"/>
    <cellStyle name="常规 6 5 2 2 4 2" xfId="5234" xr:uid="{00000000-0005-0000-0000-0000A1140000}"/>
    <cellStyle name="常规 6 5 2 2 4 2 2" xfId="1671" xr:uid="{00000000-0005-0000-0000-0000B6060000}"/>
    <cellStyle name="常规 6 5 2 2 4 2 2 2" xfId="19199" xr:uid="{00000000-0005-0000-0000-00002E4B0000}"/>
    <cellStyle name="常规 6 5 2 2 4 2 2 3" xfId="19200" xr:uid="{00000000-0005-0000-0000-00002F4B0000}"/>
    <cellStyle name="常规 6 5 2 2 4 2 3" xfId="1683" xr:uid="{00000000-0005-0000-0000-0000C2060000}"/>
    <cellStyle name="常规 6 5 2 2 4 2 4" xfId="1698" xr:uid="{00000000-0005-0000-0000-0000D1060000}"/>
    <cellStyle name="常规 6 5 2 2 4 2 5" xfId="1708" xr:uid="{00000000-0005-0000-0000-0000DB060000}"/>
    <cellStyle name="常规 6 5 2 2 4 2 6" xfId="6343" xr:uid="{00000000-0005-0000-0000-0000F6180000}"/>
    <cellStyle name="常规 6 5 2 2 4 3" xfId="5239" xr:uid="{00000000-0005-0000-0000-0000A6140000}"/>
    <cellStyle name="常规 6 5 2 2 4 3 2" xfId="19201" xr:uid="{00000000-0005-0000-0000-0000304B0000}"/>
    <cellStyle name="常规 6 5 2 2 4 3 3" xfId="8308" xr:uid="{00000000-0005-0000-0000-0000A3200000}"/>
    <cellStyle name="常规 6 5 2 2 4 3 4" xfId="8319" xr:uid="{00000000-0005-0000-0000-0000AE200000}"/>
    <cellStyle name="常规 6 5 2 2 4 4" xfId="5243" xr:uid="{00000000-0005-0000-0000-0000AA140000}"/>
    <cellStyle name="常规 6 5 2 2 4 4 2" xfId="177" xr:uid="{00000000-0005-0000-0000-0000D5000000}"/>
    <cellStyle name="常规 6 5 2 2 4 4 3" xfId="36" xr:uid="{00000000-0005-0000-0000-000029000000}"/>
    <cellStyle name="常规 6 5 2 2 4 4 4" xfId="197" xr:uid="{00000000-0005-0000-0000-0000ED000000}"/>
    <cellStyle name="常规 6 5 2 2 4 5" xfId="5247" xr:uid="{00000000-0005-0000-0000-0000AE140000}"/>
    <cellStyle name="常规 6 5 2 2 4 5 2" xfId="19202" xr:uid="{00000000-0005-0000-0000-0000314B0000}"/>
    <cellStyle name="常规 6 5 2 2 4 6" xfId="5250" xr:uid="{00000000-0005-0000-0000-0000B1140000}"/>
    <cellStyle name="常规 6 5 2 2 4 7" xfId="10753" xr:uid="{00000000-0005-0000-0000-0000302A0000}"/>
    <cellStyle name="常规 6 5 2 2 4 8" xfId="19203" xr:uid="{00000000-0005-0000-0000-0000324B0000}"/>
    <cellStyle name="常规 6 5 2 2 4 9" xfId="19204" xr:uid="{00000000-0005-0000-0000-0000334B0000}"/>
    <cellStyle name="常规 6 5 2 2 5" xfId="5253" xr:uid="{00000000-0005-0000-0000-0000B4140000}"/>
    <cellStyle name="常规 6 5 2 2 5 2" xfId="16710" xr:uid="{00000000-0005-0000-0000-000075410000}"/>
    <cellStyle name="常规 6 5 2 2 5 2 2" xfId="19205" xr:uid="{00000000-0005-0000-0000-0000344B0000}"/>
    <cellStyle name="常规 6 5 2 2 5 2 3" xfId="8341" xr:uid="{00000000-0005-0000-0000-0000C4200000}"/>
    <cellStyle name="常规 6 5 2 2 5 2 3 2" xfId="8344" xr:uid="{00000000-0005-0000-0000-0000C7200000}"/>
    <cellStyle name="常规 6 5 2 2 5 2 4" xfId="8350" xr:uid="{00000000-0005-0000-0000-0000CD200000}"/>
    <cellStyle name="常规 6 5 2 2 5 3" xfId="19206" xr:uid="{00000000-0005-0000-0000-0000354B0000}"/>
    <cellStyle name="常规 6 5 2 2 5 4" xfId="19207" xr:uid="{00000000-0005-0000-0000-0000364B0000}"/>
    <cellStyle name="常规 6 5 2 2 5 4 2" xfId="19209" xr:uid="{00000000-0005-0000-0000-0000384B0000}"/>
    <cellStyle name="常规 6 5 2 2 5 5" xfId="19210" xr:uid="{00000000-0005-0000-0000-0000394B0000}"/>
    <cellStyle name="常规 6 5 2 2 5 6" xfId="19211" xr:uid="{00000000-0005-0000-0000-00003A4B0000}"/>
    <cellStyle name="常规 6 5 2 2 6" xfId="5257" xr:uid="{00000000-0005-0000-0000-0000B8140000}"/>
    <cellStyle name="常规 6 5 2 2 6 2" xfId="5262" xr:uid="{00000000-0005-0000-0000-0000BD140000}"/>
    <cellStyle name="常规 6 5 2 2 6 3" xfId="13939" xr:uid="{00000000-0005-0000-0000-0000A2360000}"/>
    <cellStyle name="常规 6 5 2 2 6 3 2" xfId="19212" xr:uid="{00000000-0005-0000-0000-00003B4B0000}"/>
    <cellStyle name="常规 6 5 2 2 6 4" xfId="13942" xr:uid="{00000000-0005-0000-0000-0000A5360000}"/>
    <cellStyle name="常规 6 5 2 2 7" xfId="5267" xr:uid="{00000000-0005-0000-0000-0000C2140000}"/>
    <cellStyle name="常规 6 5 2 2 7 2" xfId="19213" xr:uid="{00000000-0005-0000-0000-00003C4B0000}"/>
    <cellStyle name="常规 6 5 2 2 7 3" xfId="19214" xr:uid="{00000000-0005-0000-0000-00003D4B0000}"/>
    <cellStyle name="常规 6 5 2 2 7 3 2" xfId="19215" xr:uid="{00000000-0005-0000-0000-00003E4B0000}"/>
    <cellStyle name="常规 6 5 2 2 7 4" xfId="9056" xr:uid="{00000000-0005-0000-0000-00008F230000}"/>
    <cellStyle name="常规 6 5 2 2 8" xfId="3250" xr:uid="{00000000-0005-0000-0000-0000E10C0000}"/>
    <cellStyle name="常规 6 5 2 2 9" xfId="8606" xr:uid="{00000000-0005-0000-0000-0000CD210000}"/>
    <cellStyle name="常规 6 5 2 2_Xl0000532" xfId="3220" xr:uid="{00000000-0005-0000-0000-0000C30C0000}"/>
    <cellStyle name="常规 6 5 2 3" xfId="19216" xr:uid="{00000000-0005-0000-0000-00003F4B0000}"/>
    <cellStyle name="常规 6 5 2 3 10" xfId="2885" xr:uid="{00000000-0005-0000-0000-0000740B0000}"/>
    <cellStyle name="常规 6 5 2 3 2" xfId="19217" xr:uid="{00000000-0005-0000-0000-0000404B0000}"/>
    <cellStyle name="常规 6 5 2 3 2 2" xfId="6373" xr:uid="{00000000-0005-0000-0000-000014190000}"/>
    <cellStyle name="常规 6 5 2 3 2 2 2" xfId="19219" xr:uid="{00000000-0005-0000-0000-0000424B0000}"/>
    <cellStyle name="常规 6 5 2 3 2 2 2 2" xfId="19220" xr:uid="{00000000-0005-0000-0000-0000434B0000}"/>
    <cellStyle name="常规 6 5 2 3 2 2 2 3" xfId="19221" xr:uid="{00000000-0005-0000-0000-0000444B0000}"/>
    <cellStyle name="常规 6 5 2 3 2 2 2 3 2" xfId="19223" xr:uid="{00000000-0005-0000-0000-0000464B0000}"/>
    <cellStyle name="常规 6 5 2 3 2 2 2 4" xfId="19224" xr:uid="{00000000-0005-0000-0000-0000474B0000}"/>
    <cellStyle name="常规 6 5 2 3 2 2 3" xfId="19225" xr:uid="{00000000-0005-0000-0000-0000484B0000}"/>
    <cellStyle name="常规 6 5 2 3 2 2 4" xfId="11903" xr:uid="{00000000-0005-0000-0000-0000AE2E0000}"/>
    <cellStyle name="常规 6 5 2 3 2 2 4 2" xfId="19226" xr:uid="{00000000-0005-0000-0000-0000494B0000}"/>
    <cellStyle name="常规 6 5 2 3 2 2 5" xfId="19227" xr:uid="{00000000-0005-0000-0000-00004A4B0000}"/>
    <cellStyle name="常规 6 5 2 3 2 2 6" xfId="19228" xr:uid="{00000000-0005-0000-0000-00004B4B0000}"/>
    <cellStyle name="常规 6 5 2 3 2 3" xfId="19229" xr:uid="{00000000-0005-0000-0000-00004C4B0000}"/>
    <cellStyle name="常规 6 5 2 3 2 3 2" xfId="19230" xr:uid="{00000000-0005-0000-0000-00004D4B0000}"/>
    <cellStyle name="常规 6 5 2 3 2 3 3" xfId="19231" xr:uid="{00000000-0005-0000-0000-00004E4B0000}"/>
    <cellStyle name="常规 6 5 2 3 2 3 3 2" xfId="19233" xr:uid="{00000000-0005-0000-0000-0000504B0000}"/>
    <cellStyle name="常规 6 5 2 3 2 3 4" xfId="19234" xr:uid="{00000000-0005-0000-0000-0000514B0000}"/>
    <cellStyle name="常规 6 5 2 3 2 4" xfId="19235" xr:uid="{00000000-0005-0000-0000-0000524B0000}"/>
    <cellStyle name="常规 6 5 2 3 2 5" xfId="19236" xr:uid="{00000000-0005-0000-0000-0000534B0000}"/>
    <cellStyle name="常规 6 5 2 3 2 6" xfId="3947" xr:uid="{00000000-0005-0000-0000-00009A0F0000}"/>
    <cellStyle name="常规 6 5 2 3 3" xfId="19237" xr:uid="{00000000-0005-0000-0000-0000544B0000}"/>
    <cellStyle name="常规 6 5 2 3 3 2" xfId="19239" xr:uid="{00000000-0005-0000-0000-0000564B0000}"/>
    <cellStyle name="常规 6 5 2 3 3 2 2" xfId="19240" xr:uid="{00000000-0005-0000-0000-0000574B0000}"/>
    <cellStyle name="常规 6 5 2 3 3 2 2 2" xfId="8406" xr:uid="{00000000-0005-0000-0000-000005210000}"/>
    <cellStyle name="常规 6 5 2 3 3 2 2 3" xfId="8409" xr:uid="{00000000-0005-0000-0000-000008210000}"/>
    <cellStyle name="常规 6 5 2 3 3 2 2 3 2" xfId="19241" xr:uid="{00000000-0005-0000-0000-0000584B0000}"/>
    <cellStyle name="常规 6 5 2 3 3 2 2 4" xfId="8411" xr:uid="{00000000-0005-0000-0000-00000A210000}"/>
    <cellStyle name="常规 6 5 2 3 3 2 3" xfId="13830" xr:uid="{00000000-0005-0000-0000-000035360000}"/>
    <cellStyle name="常规 6 5 2 3 3 2 4" xfId="11448" xr:uid="{00000000-0005-0000-0000-0000E72C0000}"/>
    <cellStyle name="常规 6 5 2 3 3 2 4 2" xfId="8771" xr:uid="{00000000-0005-0000-0000-000072220000}"/>
    <cellStyle name="常规 6 5 2 3 3 2 5" xfId="16800" xr:uid="{00000000-0005-0000-0000-0000CF410000}"/>
    <cellStyle name="常规 6 5 2 3 3 2 6" xfId="16802" xr:uid="{00000000-0005-0000-0000-0000D1410000}"/>
    <cellStyle name="常规 6 5 2 3 3 3" xfId="19242" xr:uid="{00000000-0005-0000-0000-0000594B0000}"/>
    <cellStyle name="常规 6 5 2 3 3 4" xfId="19244" xr:uid="{00000000-0005-0000-0000-00005B4B0000}"/>
    <cellStyle name="常规 6 5 2 3 3 4 2" xfId="19246" xr:uid="{00000000-0005-0000-0000-00005D4B0000}"/>
    <cellStyle name="常规 6 5 2 3 3 5" xfId="19248" xr:uid="{00000000-0005-0000-0000-00005F4B0000}"/>
    <cellStyle name="常规 6 5 2 3 3 6" xfId="5967" xr:uid="{00000000-0005-0000-0000-00007E170000}"/>
    <cellStyle name="常规 6 5 2 3 4" xfId="5275" xr:uid="{00000000-0005-0000-0000-0000CA140000}"/>
    <cellStyle name="常规 6 5 2 3 4 10" xfId="19250" xr:uid="{00000000-0005-0000-0000-0000614B0000}"/>
    <cellStyle name="常规 6 5 2 3 4 2" xfId="4067" xr:uid="{00000000-0005-0000-0000-000012100000}"/>
    <cellStyle name="常规 6 5 2 3 4 2 2" xfId="4073" xr:uid="{00000000-0005-0000-0000-000018100000}"/>
    <cellStyle name="常规 6 5 2 3 4 2 2 2" xfId="15708" xr:uid="{00000000-0005-0000-0000-00008B3D0000}"/>
    <cellStyle name="常规 6 5 2 3 4 2 2 3" xfId="15712" xr:uid="{00000000-0005-0000-0000-00008F3D0000}"/>
    <cellStyle name="常规 6 5 2 3 4 2 3" xfId="5279" xr:uid="{00000000-0005-0000-0000-0000CE140000}"/>
    <cellStyle name="常规 6 5 2 3 4 2 4" xfId="5287" xr:uid="{00000000-0005-0000-0000-0000D6140000}"/>
    <cellStyle name="常规 6 5 2 3 4 2 5" xfId="8436" xr:uid="{00000000-0005-0000-0000-000023210000}"/>
    <cellStyle name="常规 6 5 2 3 4 2 6" xfId="8441" xr:uid="{00000000-0005-0000-0000-000028210000}"/>
    <cellStyle name="常规 6 5 2 3 4 3" xfId="4079" xr:uid="{00000000-0005-0000-0000-00001E100000}"/>
    <cellStyle name="常规 6 5 2 3 4 3 2" xfId="19251" xr:uid="{00000000-0005-0000-0000-0000624B0000}"/>
    <cellStyle name="常规 6 5 2 3 4 3 3" xfId="8446" xr:uid="{00000000-0005-0000-0000-00002D210000}"/>
    <cellStyle name="常规 6 5 2 3 4 3 4" xfId="8477" xr:uid="{00000000-0005-0000-0000-00004C210000}"/>
    <cellStyle name="常规 6 5 2 3 4 4" xfId="3486" xr:uid="{00000000-0005-0000-0000-0000CD0D0000}"/>
    <cellStyle name="常规 6 5 2 3 4 4 2" xfId="1155" xr:uid="{00000000-0005-0000-0000-0000B2040000}"/>
    <cellStyle name="常规 6 5 2 3 4 4 3" xfId="8529" xr:uid="{00000000-0005-0000-0000-000080210000}"/>
    <cellStyle name="常规 6 5 2 3 4 4 4" xfId="19252" xr:uid="{00000000-0005-0000-0000-0000634B0000}"/>
    <cellStyle name="常规 6 5 2 3 4 5" xfId="3972" xr:uid="{00000000-0005-0000-0000-0000B30F0000}"/>
    <cellStyle name="常规 6 5 2 3 4 5 2" xfId="19253" xr:uid="{00000000-0005-0000-0000-0000644B0000}"/>
    <cellStyle name="常规 6 5 2 3 4 6" xfId="5292" xr:uid="{00000000-0005-0000-0000-0000DB140000}"/>
    <cellStyle name="常规 6 5 2 3 4 7" xfId="5152" xr:uid="{00000000-0005-0000-0000-00004F140000}"/>
    <cellStyle name="常规 6 5 2 3 4 8" xfId="5157" xr:uid="{00000000-0005-0000-0000-000054140000}"/>
    <cellStyle name="常规 6 5 2 3 4 9" xfId="5161" xr:uid="{00000000-0005-0000-0000-000058140000}"/>
    <cellStyle name="常规 6 5 2 3 5" xfId="5298" xr:uid="{00000000-0005-0000-0000-0000E1140000}"/>
    <cellStyle name="常规 6 5 2 3 5 2" xfId="19254" xr:uid="{00000000-0005-0000-0000-0000654B0000}"/>
    <cellStyle name="常规 6 5 2 3 5 3" xfId="19255" xr:uid="{00000000-0005-0000-0000-0000664B0000}"/>
    <cellStyle name="常规 6 5 2 3 5 3 2" xfId="19256" xr:uid="{00000000-0005-0000-0000-0000674B0000}"/>
    <cellStyle name="常规 6 5 2 3 5 4" xfId="7473" xr:uid="{00000000-0005-0000-0000-0000601D0000}"/>
    <cellStyle name="常规 6 5 2 3 5 5" xfId="7475" xr:uid="{00000000-0005-0000-0000-0000621D0000}"/>
    <cellStyle name="常规 6 5 2 3 6" xfId="5301" xr:uid="{00000000-0005-0000-0000-0000E4140000}"/>
    <cellStyle name="常规 6 5 2 3 6 2" xfId="5308" xr:uid="{00000000-0005-0000-0000-0000EB140000}"/>
    <cellStyle name="常规 6 5 2 3 6 3" xfId="13952" xr:uid="{00000000-0005-0000-0000-0000AF360000}"/>
    <cellStyle name="常规 6 5 2 3 6 3 2" xfId="19257" xr:uid="{00000000-0005-0000-0000-0000684B0000}"/>
    <cellStyle name="常规 6 5 2 3 6 4" xfId="13954" xr:uid="{00000000-0005-0000-0000-0000B1360000}"/>
    <cellStyle name="常规 6 5 2 3 7" xfId="5312" xr:uid="{00000000-0005-0000-0000-0000EF140000}"/>
    <cellStyle name="常规 6 5 2 3 8" xfId="5319" xr:uid="{00000000-0005-0000-0000-0000F6140000}"/>
    <cellStyle name="常规 6 5 2 3 9" xfId="8703" xr:uid="{00000000-0005-0000-0000-00002E220000}"/>
    <cellStyle name="常规 6 5 2 4" xfId="19258" xr:uid="{00000000-0005-0000-0000-0000694B0000}"/>
    <cellStyle name="常规 6 5 2 4 2" xfId="19259" xr:uid="{00000000-0005-0000-0000-00006A4B0000}"/>
    <cellStyle name="常规 6 5 2 4 2 2" xfId="2244" xr:uid="{00000000-0005-0000-0000-0000F3080000}"/>
    <cellStyle name="常规 6 5 2 4 2 2 2" xfId="18893" xr:uid="{00000000-0005-0000-0000-0000FC490000}"/>
    <cellStyle name="常规 6 5 2 4 2 2 3" xfId="19260" xr:uid="{00000000-0005-0000-0000-00006B4B0000}"/>
    <cellStyle name="常规 6 5 2 4 2 3" xfId="19261" xr:uid="{00000000-0005-0000-0000-00006C4B0000}"/>
    <cellStyle name="常规 6 5 2 4 2 3 2" xfId="19262" xr:uid="{00000000-0005-0000-0000-00006D4B0000}"/>
    <cellStyle name="常规 6 5 2 4 2 3 3" xfId="19263" xr:uid="{00000000-0005-0000-0000-00006E4B0000}"/>
    <cellStyle name="常规 6 5 2 4 2 4" xfId="19264" xr:uid="{00000000-0005-0000-0000-00006F4B0000}"/>
    <cellStyle name="常规 6 5 2 4 2 5" xfId="19267" xr:uid="{00000000-0005-0000-0000-0000724B0000}"/>
    <cellStyle name="常规 6 5 2 4 2 6" xfId="5993" xr:uid="{00000000-0005-0000-0000-000098170000}"/>
    <cellStyle name="常规 6 5 2 4 2 7" xfId="5996" xr:uid="{00000000-0005-0000-0000-00009B170000}"/>
    <cellStyle name="常规 6 5 2 4 3" xfId="19268" xr:uid="{00000000-0005-0000-0000-0000734B0000}"/>
    <cellStyle name="常规 6 5 2 4 3 2" xfId="4772" xr:uid="{00000000-0005-0000-0000-0000D3120000}"/>
    <cellStyle name="常规 6 5 2 4 3 3" xfId="19269" xr:uid="{00000000-0005-0000-0000-0000744B0000}"/>
    <cellStyle name="常规 6 5 2 4 3 4" xfId="19271" xr:uid="{00000000-0005-0000-0000-0000764B0000}"/>
    <cellStyle name="常规 6 5 2 4 4" xfId="5326" xr:uid="{00000000-0005-0000-0000-0000FD140000}"/>
    <cellStyle name="常规 6 5 2 4 4 2" xfId="13352" xr:uid="{00000000-0005-0000-0000-000057340000}"/>
    <cellStyle name="常规 6 5 2 4 4 3" xfId="13354" xr:uid="{00000000-0005-0000-0000-000059340000}"/>
    <cellStyle name="常规 6 5 2 4 4 4" xfId="19273" xr:uid="{00000000-0005-0000-0000-0000784B0000}"/>
    <cellStyle name="常规 6 5 2 4 5" xfId="19274" xr:uid="{00000000-0005-0000-0000-0000794B0000}"/>
    <cellStyle name="常规 6 5 2 4 5 2" xfId="19275" xr:uid="{00000000-0005-0000-0000-00007A4B0000}"/>
    <cellStyle name="常规 6 5 2 4 5 3" xfId="19276" xr:uid="{00000000-0005-0000-0000-00007B4B0000}"/>
    <cellStyle name="常规 6 5 2 4 5 4" xfId="19278" xr:uid="{00000000-0005-0000-0000-00007D4B0000}"/>
    <cellStyle name="常规 6 5 2 4 6" xfId="13963" xr:uid="{00000000-0005-0000-0000-0000BA360000}"/>
    <cellStyle name="常规 6 5 2 4 6 2" xfId="19279" xr:uid="{00000000-0005-0000-0000-00007E4B0000}"/>
    <cellStyle name="常规 6 5 2 4 7" xfId="17569" xr:uid="{00000000-0005-0000-0000-0000D0440000}"/>
    <cellStyle name="常规 6 5 2 4 8" xfId="17572" xr:uid="{00000000-0005-0000-0000-0000D3440000}"/>
    <cellStyle name="常规 6 5 2 4 9" xfId="8732" xr:uid="{00000000-0005-0000-0000-00004B220000}"/>
    <cellStyle name="常规 6 5 2 5" xfId="19280" xr:uid="{00000000-0005-0000-0000-00007F4B0000}"/>
    <cellStyle name="常规 6 5 2 5 10" xfId="19281" xr:uid="{00000000-0005-0000-0000-0000804B0000}"/>
    <cellStyle name="常规 6 5 2 5 2" xfId="19282" xr:uid="{00000000-0005-0000-0000-0000814B0000}"/>
    <cellStyle name="常规 6 5 2 5 2 2" xfId="19284" xr:uid="{00000000-0005-0000-0000-0000834B0000}"/>
    <cellStyle name="常规 6 5 2 5 2 2 2" xfId="19285" xr:uid="{00000000-0005-0000-0000-0000844B0000}"/>
    <cellStyle name="常规 6 5 2 5 2 2 3" xfId="19286" xr:uid="{00000000-0005-0000-0000-0000854B0000}"/>
    <cellStyle name="常规 6 5 2 5 2 3" xfId="19288" xr:uid="{00000000-0005-0000-0000-0000874B0000}"/>
    <cellStyle name="常规 6 5 2 5 2 4" xfId="19290" xr:uid="{00000000-0005-0000-0000-0000894B0000}"/>
    <cellStyle name="常规 6 5 2 5 2 5" xfId="19294" xr:uid="{00000000-0005-0000-0000-00008D4B0000}"/>
    <cellStyle name="常规 6 5 2 5 2 6" xfId="6001" xr:uid="{00000000-0005-0000-0000-0000A0170000}"/>
    <cellStyle name="常规 6 5 2 5 3" xfId="19295" xr:uid="{00000000-0005-0000-0000-00008E4B0000}"/>
    <cellStyle name="常规 6 5 2 5 3 2" xfId="19296" xr:uid="{00000000-0005-0000-0000-00008F4B0000}"/>
    <cellStyle name="常规 6 5 2 5 3 3" xfId="10916" xr:uid="{00000000-0005-0000-0000-0000D32A0000}"/>
    <cellStyle name="常规 6 5 2 5 3 4" xfId="1382" xr:uid="{00000000-0005-0000-0000-000095050000}"/>
    <cellStyle name="常规 6 5 2 5 4" xfId="1952" xr:uid="{00000000-0005-0000-0000-0000CF070000}"/>
    <cellStyle name="常规 6 5 2 5 4 2" xfId="19297" xr:uid="{00000000-0005-0000-0000-0000904B0000}"/>
    <cellStyle name="常规 6 5 2 5 4 3" xfId="19298" xr:uid="{00000000-0005-0000-0000-0000914B0000}"/>
    <cellStyle name="常规 6 5 2 5 4 4" xfId="19299" xr:uid="{00000000-0005-0000-0000-0000924B0000}"/>
    <cellStyle name="常规 6 5 2 5 5" xfId="19300" xr:uid="{00000000-0005-0000-0000-0000934B0000}"/>
    <cellStyle name="常规 6 5 2 5 5 2" xfId="19301" xr:uid="{00000000-0005-0000-0000-0000944B0000}"/>
    <cellStyle name="常规 6 5 2 5 6" xfId="13969" xr:uid="{00000000-0005-0000-0000-0000C0360000}"/>
    <cellStyle name="常规 6 5 2 5 7" xfId="19302" xr:uid="{00000000-0005-0000-0000-0000954B0000}"/>
    <cellStyle name="常规 6 5 2 5 8" xfId="19303" xr:uid="{00000000-0005-0000-0000-0000964B0000}"/>
    <cellStyle name="常规 6 5 2 5 9" xfId="8760" xr:uid="{00000000-0005-0000-0000-000067220000}"/>
    <cellStyle name="常规 6 5 2 6" xfId="19304" xr:uid="{00000000-0005-0000-0000-0000974B0000}"/>
    <cellStyle name="常规 6 5 2 6 2" xfId="19305" xr:uid="{00000000-0005-0000-0000-0000984B0000}"/>
    <cellStyle name="常规 6 5 2 6 3" xfId="19306" xr:uid="{00000000-0005-0000-0000-0000994B0000}"/>
    <cellStyle name="常规 6 5 2 6 3 2" xfId="19307" xr:uid="{00000000-0005-0000-0000-00009A4B0000}"/>
    <cellStyle name="常规 6 5 2 6 4" xfId="19308" xr:uid="{00000000-0005-0000-0000-00009B4B0000}"/>
    <cellStyle name="常规 6 5 2 6 5" xfId="19310" xr:uid="{00000000-0005-0000-0000-00009D4B0000}"/>
    <cellStyle name="常规 6 5 2 7" xfId="19312" xr:uid="{00000000-0005-0000-0000-00009F4B0000}"/>
    <cellStyle name="常规 6 5 2 7 2" xfId="240" xr:uid="{00000000-0005-0000-0000-00001F010000}"/>
    <cellStyle name="常规 6 5 2 7 3" xfId="339" xr:uid="{00000000-0005-0000-0000-000082010000}"/>
    <cellStyle name="常规 6 5 2 7 3 2" xfId="19313" xr:uid="{00000000-0005-0000-0000-0000A04B0000}"/>
    <cellStyle name="常规 6 5 2 7 4" xfId="19314" xr:uid="{00000000-0005-0000-0000-0000A14B0000}"/>
    <cellStyle name="常规 6 5 2 8" xfId="19315" xr:uid="{00000000-0005-0000-0000-0000A24B0000}"/>
    <cellStyle name="常规 6 5 2 9" xfId="19316" xr:uid="{00000000-0005-0000-0000-0000A34B0000}"/>
    <cellStyle name="常规 6 5 2_Xl0000532" xfId="19319" xr:uid="{00000000-0005-0000-0000-0000A64B0000}"/>
    <cellStyle name="常规 6 5 3" xfId="19320" xr:uid="{00000000-0005-0000-0000-0000A74B0000}"/>
    <cellStyle name="常规 6 5 3 10" xfId="2662" xr:uid="{00000000-0005-0000-0000-0000950A0000}"/>
    <cellStyle name="常规 6 5 3 11" xfId="2667" xr:uid="{00000000-0005-0000-0000-00009A0A0000}"/>
    <cellStyle name="常规 6 5 3 12" xfId="2677" xr:uid="{00000000-0005-0000-0000-0000A40A0000}"/>
    <cellStyle name="常规 6 5 3 13" xfId="4948" xr:uid="{00000000-0005-0000-0000-000083130000}"/>
    <cellStyle name="常规 6 5 3 2" xfId="16286" xr:uid="{00000000-0005-0000-0000-0000CD3F0000}"/>
    <cellStyle name="常规 6 5 3 2 10" xfId="19321" xr:uid="{00000000-0005-0000-0000-0000A84B0000}"/>
    <cellStyle name="常规 6 5 3 2 11" xfId="17327" xr:uid="{00000000-0005-0000-0000-0000DE430000}"/>
    <cellStyle name="常规 6 5 3 2 2" xfId="16288" xr:uid="{00000000-0005-0000-0000-0000CF3F0000}"/>
    <cellStyle name="常规 6 5 3 2 2 2" xfId="19322" xr:uid="{00000000-0005-0000-0000-0000A94B0000}"/>
    <cellStyle name="常规 6 5 3 2 2 2 2" xfId="19323" xr:uid="{00000000-0005-0000-0000-0000AA4B0000}"/>
    <cellStyle name="常规 6 5 3 2 2 2 2 2" xfId="19324" xr:uid="{00000000-0005-0000-0000-0000AB4B0000}"/>
    <cellStyle name="常规 6 5 3 2 2 2 2 3" xfId="19325" xr:uid="{00000000-0005-0000-0000-0000AC4B0000}"/>
    <cellStyle name="常规 6 5 3 2 2 2 3" xfId="19326" xr:uid="{00000000-0005-0000-0000-0000AD4B0000}"/>
    <cellStyle name="常规 6 5 3 2 2 2 3 2" xfId="19327" xr:uid="{00000000-0005-0000-0000-0000AE4B0000}"/>
    <cellStyle name="常规 6 5 3 2 2 2 3 3" xfId="19328" xr:uid="{00000000-0005-0000-0000-0000AF4B0000}"/>
    <cellStyle name="常规 6 5 3 2 2 2 4" xfId="17992" xr:uid="{00000000-0005-0000-0000-000077460000}"/>
    <cellStyle name="常规 6 5 3 2 2 2 5" xfId="19329" xr:uid="{00000000-0005-0000-0000-0000B04B0000}"/>
    <cellStyle name="常规 6 5 3 2 2 2 6" xfId="19330" xr:uid="{00000000-0005-0000-0000-0000B14B0000}"/>
    <cellStyle name="常规 6 5 3 2 2 2 7" xfId="19331" xr:uid="{00000000-0005-0000-0000-0000B24B0000}"/>
    <cellStyle name="常规 6 5 3 2 2 3" xfId="18147" xr:uid="{00000000-0005-0000-0000-000012470000}"/>
    <cellStyle name="常规 6 5 3 2 2 3 2" xfId="19332" xr:uid="{00000000-0005-0000-0000-0000B34B0000}"/>
    <cellStyle name="常规 6 5 3 2 2 3 3" xfId="4362" xr:uid="{00000000-0005-0000-0000-000039110000}"/>
    <cellStyle name="常规 6 5 3 2 2 3 4" xfId="19333" xr:uid="{00000000-0005-0000-0000-0000B44B0000}"/>
    <cellStyle name="常规 6 5 3 2 2 4" xfId="19334" xr:uid="{00000000-0005-0000-0000-0000B54B0000}"/>
    <cellStyle name="常规 6 5 3 2 2 4 2" xfId="11923" xr:uid="{00000000-0005-0000-0000-0000C22E0000}"/>
    <cellStyle name="常规 6 5 3 2 2 4 3" xfId="19335" xr:uid="{00000000-0005-0000-0000-0000B64B0000}"/>
    <cellStyle name="常规 6 5 3 2 2 4 4" xfId="19336" xr:uid="{00000000-0005-0000-0000-0000B74B0000}"/>
    <cellStyle name="常规 6 5 3 2 2 5" xfId="19337" xr:uid="{00000000-0005-0000-0000-0000B84B0000}"/>
    <cellStyle name="常规 6 5 3 2 2 5 2" xfId="16876" xr:uid="{00000000-0005-0000-0000-00001B420000}"/>
    <cellStyle name="常规 6 5 3 2 2 5 3" xfId="6271" xr:uid="{00000000-0005-0000-0000-0000AE180000}"/>
    <cellStyle name="常规 6 5 3 2 2 5 4" xfId="6281" xr:uid="{00000000-0005-0000-0000-0000B8180000}"/>
    <cellStyle name="常规 6 5 3 2 2 6" xfId="19338" xr:uid="{00000000-0005-0000-0000-0000B94B0000}"/>
    <cellStyle name="常规 6 5 3 2 2 6 2" xfId="19339" xr:uid="{00000000-0005-0000-0000-0000BA4B0000}"/>
    <cellStyle name="常规 6 5 3 2 2 7" xfId="19340" xr:uid="{00000000-0005-0000-0000-0000BB4B0000}"/>
    <cellStyle name="常规 6 5 3 2 2 8" xfId="3908" xr:uid="{00000000-0005-0000-0000-0000730F0000}"/>
    <cellStyle name="常规 6 5 3 2 2 9" xfId="3910" xr:uid="{00000000-0005-0000-0000-0000750F0000}"/>
    <cellStyle name="常规 6 5 3 2 3" xfId="19341" xr:uid="{00000000-0005-0000-0000-0000BC4B0000}"/>
    <cellStyle name="常规 6 5 3 2 3 2" xfId="19342" xr:uid="{00000000-0005-0000-0000-0000BD4B0000}"/>
    <cellStyle name="常规 6 5 3 2 3 2 2" xfId="19343" xr:uid="{00000000-0005-0000-0000-0000BE4B0000}"/>
    <cellStyle name="常规 6 5 3 2 3 2 2 2" xfId="19344" xr:uid="{00000000-0005-0000-0000-0000BF4B0000}"/>
    <cellStyle name="常规 6 5 3 2 3 2 2 3" xfId="19345" xr:uid="{00000000-0005-0000-0000-0000C04B0000}"/>
    <cellStyle name="常规 6 5 3 2 3 2 3" xfId="14925" xr:uid="{00000000-0005-0000-0000-00007C3A0000}"/>
    <cellStyle name="常规 6 5 3 2 3 2 3 2" xfId="19346" xr:uid="{00000000-0005-0000-0000-0000C14B0000}"/>
    <cellStyle name="常规 6 5 3 2 3 2 3 3" xfId="19347" xr:uid="{00000000-0005-0000-0000-0000C24B0000}"/>
    <cellStyle name="常规 6 5 3 2 3 2 4" xfId="16830" xr:uid="{00000000-0005-0000-0000-0000ED410000}"/>
    <cellStyle name="常规 6 5 3 2 3 2 5" xfId="16837" xr:uid="{00000000-0005-0000-0000-0000F4410000}"/>
    <cellStyle name="常规 6 5 3 2 3 2 6" xfId="16839" xr:uid="{00000000-0005-0000-0000-0000F6410000}"/>
    <cellStyle name="常规 6 5 3 2 3 2 7" xfId="16842" xr:uid="{00000000-0005-0000-0000-0000F9410000}"/>
    <cellStyle name="常规 6 5 3 2 3 3" xfId="15868" xr:uid="{00000000-0005-0000-0000-00002B3E0000}"/>
    <cellStyle name="常规 6 5 3 2 3 3 2" xfId="19348" xr:uid="{00000000-0005-0000-0000-0000C34B0000}"/>
    <cellStyle name="常规 6 5 3 2 3 3 3" xfId="19349" xr:uid="{00000000-0005-0000-0000-0000C44B0000}"/>
    <cellStyle name="常规 6 5 3 2 3 3 4" xfId="19350" xr:uid="{00000000-0005-0000-0000-0000C54B0000}"/>
    <cellStyle name="常规 6 5 3 2 3 4" xfId="19351" xr:uid="{00000000-0005-0000-0000-0000C64B0000}"/>
    <cellStyle name="常规 6 5 3 2 3 4 2" xfId="19352" xr:uid="{00000000-0005-0000-0000-0000C74B0000}"/>
    <cellStyle name="常规 6 5 3 2 3 4 3" xfId="19353" xr:uid="{00000000-0005-0000-0000-0000C84B0000}"/>
    <cellStyle name="常规 6 5 3 2 3 4 4" xfId="5458" xr:uid="{00000000-0005-0000-0000-000081150000}"/>
    <cellStyle name="常规 6 5 3 2 3 5" xfId="19354" xr:uid="{00000000-0005-0000-0000-0000C94B0000}"/>
    <cellStyle name="常规 6 5 3 2 3 5 2" xfId="16890" xr:uid="{00000000-0005-0000-0000-000029420000}"/>
    <cellStyle name="常规 6 5 3 2 3 5 3" xfId="16892" xr:uid="{00000000-0005-0000-0000-00002B420000}"/>
    <cellStyle name="常规 6 5 3 2 3 5 4" xfId="16895" xr:uid="{00000000-0005-0000-0000-00002E420000}"/>
    <cellStyle name="常规 6 5 3 2 3 6" xfId="19355" xr:uid="{00000000-0005-0000-0000-0000CA4B0000}"/>
    <cellStyle name="常规 6 5 3 2 3 6 2" xfId="19356" xr:uid="{00000000-0005-0000-0000-0000CB4B0000}"/>
    <cellStyle name="常规 6 5 3 2 3 7" xfId="19357" xr:uid="{00000000-0005-0000-0000-0000CC4B0000}"/>
    <cellStyle name="常规 6 5 3 2 3 8" xfId="19358" xr:uid="{00000000-0005-0000-0000-0000CD4B0000}"/>
    <cellStyle name="常规 6 5 3 2 3 9" xfId="19360" xr:uid="{00000000-0005-0000-0000-0000CF4B0000}"/>
    <cellStyle name="常规 6 5 3 2 4" xfId="19361" xr:uid="{00000000-0005-0000-0000-0000D04B0000}"/>
    <cellStyle name="常规 6 5 3 2 4 2" xfId="19362" xr:uid="{00000000-0005-0000-0000-0000D14B0000}"/>
    <cellStyle name="常规 6 5 3 2 4 2 2" xfId="19363" xr:uid="{00000000-0005-0000-0000-0000D24B0000}"/>
    <cellStyle name="常规 6 5 3 2 4 2 3" xfId="9893" xr:uid="{00000000-0005-0000-0000-0000D4260000}"/>
    <cellStyle name="常规 6 5 3 2 4 3" xfId="19364" xr:uid="{00000000-0005-0000-0000-0000D34B0000}"/>
    <cellStyle name="常规 6 5 3 2 4 3 2" xfId="19365" xr:uid="{00000000-0005-0000-0000-0000D44B0000}"/>
    <cellStyle name="常规 6 5 3 2 4 3 3" xfId="9914" xr:uid="{00000000-0005-0000-0000-0000E9260000}"/>
    <cellStyle name="常规 6 5 3 2 4 4" xfId="19366" xr:uid="{00000000-0005-0000-0000-0000D54B0000}"/>
    <cellStyle name="常规 6 5 3 2 4 5" xfId="19367" xr:uid="{00000000-0005-0000-0000-0000D64B0000}"/>
    <cellStyle name="常规 6 5 3 2 4 6" xfId="19368" xr:uid="{00000000-0005-0000-0000-0000D74B0000}"/>
    <cellStyle name="常规 6 5 3 2 4 7" xfId="19369" xr:uid="{00000000-0005-0000-0000-0000D84B0000}"/>
    <cellStyle name="常规 6 5 3 2 5" xfId="19370" xr:uid="{00000000-0005-0000-0000-0000D94B0000}"/>
    <cellStyle name="常规 6 5 3 2 5 2" xfId="19371" xr:uid="{00000000-0005-0000-0000-0000DA4B0000}"/>
    <cellStyle name="常规 6 5 3 2 5 3" xfId="19372" xr:uid="{00000000-0005-0000-0000-0000DB4B0000}"/>
    <cellStyle name="常规 6 5 3 2 5 4" xfId="19373" xr:uid="{00000000-0005-0000-0000-0000DC4B0000}"/>
    <cellStyle name="常规 6 5 3 2 6" xfId="14048" xr:uid="{00000000-0005-0000-0000-00000F370000}"/>
    <cellStyle name="常规 6 5 3 2 6 2" xfId="14050" xr:uid="{00000000-0005-0000-0000-000011370000}"/>
    <cellStyle name="常规 6 5 3 2 6 3" xfId="14053" xr:uid="{00000000-0005-0000-0000-000014370000}"/>
    <cellStyle name="常规 6 5 3 2 6 4" xfId="14055" xr:uid="{00000000-0005-0000-0000-000016370000}"/>
    <cellStyle name="常规 6 5 3 2 7" xfId="14060" xr:uid="{00000000-0005-0000-0000-00001B370000}"/>
    <cellStyle name="常规 6 5 3 2 7 2" xfId="19374" xr:uid="{00000000-0005-0000-0000-0000DD4B0000}"/>
    <cellStyle name="常规 6 5 3 2 7 3" xfId="19375" xr:uid="{00000000-0005-0000-0000-0000DE4B0000}"/>
    <cellStyle name="常规 6 5 3 2 7 4" xfId="19376" xr:uid="{00000000-0005-0000-0000-0000DF4B0000}"/>
    <cellStyle name="常规 6 5 3 2 8" xfId="14062" xr:uid="{00000000-0005-0000-0000-00001D370000}"/>
    <cellStyle name="常规 6 5 3 2 8 2" xfId="14064" xr:uid="{00000000-0005-0000-0000-00001F370000}"/>
    <cellStyle name="常规 6 5 3 2 9" xfId="8783" xr:uid="{00000000-0005-0000-0000-00007E220000}"/>
    <cellStyle name="常规 6 5 3 2_Xl0000532" xfId="10942" xr:uid="{00000000-0005-0000-0000-0000ED2A0000}"/>
    <cellStyle name="常规 6 5 3 3" xfId="16290" xr:uid="{00000000-0005-0000-0000-0000D13F0000}"/>
    <cellStyle name="常规 6 5 3 3 2" xfId="19377" xr:uid="{00000000-0005-0000-0000-0000E04B0000}"/>
    <cellStyle name="常规 6 5 3 3 2 2" xfId="19380" xr:uid="{00000000-0005-0000-0000-0000E34B0000}"/>
    <cellStyle name="常规 6 5 3 3 2 2 2" xfId="16533" xr:uid="{00000000-0005-0000-0000-0000C4400000}"/>
    <cellStyle name="常规 6 5 3 3 2 2 3" xfId="19381" xr:uid="{00000000-0005-0000-0000-0000E44B0000}"/>
    <cellStyle name="常规 6 5 3 3 2 3" xfId="19383" xr:uid="{00000000-0005-0000-0000-0000E64B0000}"/>
    <cellStyle name="常规 6 5 3 3 2 3 2" xfId="19384" xr:uid="{00000000-0005-0000-0000-0000E74B0000}"/>
    <cellStyle name="常规 6 5 3 3 2 3 3" xfId="19385" xr:uid="{00000000-0005-0000-0000-0000E84B0000}"/>
    <cellStyle name="常规 6 5 3 3 2 4" xfId="19387" xr:uid="{00000000-0005-0000-0000-0000EA4B0000}"/>
    <cellStyle name="常规 6 5 3 3 2 5" xfId="19388" xr:uid="{00000000-0005-0000-0000-0000EB4B0000}"/>
    <cellStyle name="常规 6 5 3 3 2 6" xfId="5692" xr:uid="{00000000-0005-0000-0000-00006B160000}"/>
    <cellStyle name="常规 6 5 3 3 2 7" xfId="5883" xr:uid="{00000000-0005-0000-0000-00002A170000}"/>
    <cellStyle name="常规 6 5 3 3 3" xfId="19389" xr:uid="{00000000-0005-0000-0000-0000EC4B0000}"/>
    <cellStyle name="常规 6 5 3 3 3 2" xfId="9804" xr:uid="{00000000-0005-0000-0000-00007B260000}"/>
    <cellStyle name="常规 6 5 3 3 3 3" xfId="19391" xr:uid="{00000000-0005-0000-0000-0000EE4B0000}"/>
    <cellStyle name="常规 6 5 3 3 3 4" xfId="8904" xr:uid="{00000000-0005-0000-0000-0000F7220000}"/>
    <cellStyle name="常规 6 5 3 3 4" xfId="19392" xr:uid="{00000000-0005-0000-0000-0000EF4B0000}"/>
    <cellStyle name="常规 6 5 3 3 4 2" xfId="19394" xr:uid="{00000000-0005-0000-0000-0000F14B0000}"/>
    <cellStyle name="常规 6 5 3 3 4 3" xfId="19396" xr:uid="{00000000-0005-0000-0000-0000F34B0000}"/>
    <cellStyle name="常规 6 5 3 3 4 4" xfId="9014" xr:uid="{00000000-0005-0000-0000-000065230000}"/>
    <cellStyle name="常规 6 5 3 3 5" xfId="19397" xr:uid="{00000000-0005-0000-0000-0000F44B0000}"/>
    <cellStyle name="常规 6 5 3 3 5 2" xfId="19399" xr:uid="{00000000-0005-0000-0000-0000F64B0000}"/>
    <cellStyle name="常规 6 5 3 3 5 3" xfId="19400" xr:uid="{00000000-0005-0000-0000-0000F74B0000}"/>
    <cellStyle name="常规 6 5 3 3 5 4" xfId="7502" xr:uid="{00000000-0005-0000-0000-00007D1D0000}"/>
    <cellStyle name="常规 6 5 3 3 6" xfId="14067" xr:uid="{00000000-0005-0000-0000-000022370000}"/>
    <cellStyle name="常规 6 5 3 3 6 2" xfId="14069" xr:uid="{00000000-0005-0000-0000-000024370000}"/>
    <cellStyle name="常规 6 5 3 3 7" xfId="14077" xr:uid="{00000000-0005-0000-0000-00002C370000}"/>
    <cellStyle name="常规 6 5 3 3 8" xfId="14079" xr:uid="{00000000-0005-0000-0000-00002E370000}"/>
    <cellStyle name="常规 6 5 3 3 9" xfId="8851" xr:uid="{00000000-0005-0000-0000-0000C2220000}"/>
    <cellStyle name="常规 6 5 3 4" xfId="19401" xr:uid="{00000000-0005-0000-0000-0000F84B0000}"/>
    <cellStyle name="常规 6 5 3 4 2" xfId="19402" xr:uid="{00000000-0005-0000-0000-0000F94B0000}"/>
    <cellStyle name="常规 6 5 3 4 2 2" xfId="19404" xr:uid="{00000000-0005-0000-0000-0000FB4B0000}"/>
    <cellStyle name="常规 6 5 3 4 2 2 2" xfId="16551" xr:uid="{00000000-0005-0000-0000-0000D6400000}"/>
    <cellStyle name="常规 6 5 3 4 2 2 3" xfId="19405" xr:uid="{00000000-0005-0000-0000-0000FC4B0000}"/>
    <cellStyle name="常规 6 5 3 4 2 3" xfId="19406" xr:uid="{00000000-0005-0000-0000-0000FD4B0000}"/>
    <cellStyle name="常规 6 5 3 4 2 3 2" xfId="19407" xr:uid="{00000000-0005-0000-0000-0000FE4B0000}"/>
    <cellStyle name="常规 6 5 3 4 2 3 3" xfId="19408" xr:uid="{00000000-0005-0000-0000-0000FF4B0000}"/>
    <cellStyle name="常规 6 5 3 4 2 4" xfId="19409" xr:uid="{00000000-0005-0000-0000-0000004C0000}"/>
    <cellStyle name="常规 6 5 3 4 2 5" xfId="19411" xr:uid="{00000000-0005-0000-0000-0000024C0000}"/>
    <cellStyle name="常规 6 5 3 4 2 6" xfId="6072" xr:uid="{00000000-0005-0000-0000-0000E7170000}"/>
    <cellStyle name="常规 6 5 3 4 2 7" xfId="6075" xr:uid="{00000000-0005-0000-0000-0000EA170000}"/>
    <cellStyle name="常规 6 5 3 4 3" xfId="19412" xr:uid="{00000000-0005-0000-0000-0000034C0000}"/>
    <cellStyle name="常规 6 5 3 4 3 2" xfId="19414" xr:uid="{00000000-0005-0000-0000-0000054C0000}"/>
    <cellStyle name="常规 6 5 3 4 3 3" xfId="19416" xr:uid="{00000000-0005-0000-0000-0000074C0000}"/>
    <cellStyle name="常规 6 5 3 4 3 4" xfId="19418" xr:uid="{00000000-0005-0000-0000-0000094C0000}"/>
    <cellStyle name="常规 6 5 3 4 4" xfId="19419" xr:uid="{00000000-0005-0000-0000-00000A4C0000}"/>
    <cellStyle name="常规 6 5 3 4 4 2" xfId="13373" xr:uid="{00000000-0005-0000-0000-00006C340000}"/>
    <cellStyle name="常规 6 5 3 4 4 3" xfId="13375" xr:uid="{00000000-0005-0000-0000-00006E340000}"/>
    <cellStyle name="常规 6 5 3 4 4 4" xfId="19420" xr:uid="{00000000-0005-0000-0000-00000B4C0000}"/>
    <cellStyle name="常规 6 5 3 4 5" xfId="19421" xr:uid="{00000000-0005-0000-0000-00000C4C0000}"/>
    <cellStyle name="常规 6 5 3 4 5 2" xfId="19422" xr:uid="{00000000-0005-0000-0000-00000D4C0000}"/>
    <cellStyle name="常规 6 5 3 4 5 3" xfId="19423" xr:uid="{00000000-0005-0000-0000-00000E4C0000}"/>
    <cellStyle name="常规 6 5 3 4 5 4" xfId="7533" xr:uid="{00000000-0005-0000-0000-00009C1D0000}"/>
    <cellStyle name="常规 6 5 3 4 6" xfId="14083" xr:uid="{00000000-0005-0000-0000-000032370000}"/>
    <cellStyle name="常规 6 5 3 4 6 2" xfId="19424" xr:uid="{00000000-0005-0000-0000-00000F4C0000}"/>
    <cellStyle name="常规 6 5 3 4 7" xfId="19425" xr:uid="{00000000-0005-0000-0000-0000104C0000}"/>
    <cellStyle name="常规 6 5 3 4 8" xfId="19426" xr:uid="{00000000-0005-0000-0000-0000114C0000}"/>
    <cellStyle name="常规 6 5 3 4 9" xfId="8869" xr:uid="{00000000-0005-0000-0000-0000D4220000}"/>
    <cellStyle name="常规 6 5 3 5" xfId="19427" xr:uid="{00000000-0005-0000-0000-0000124C0000}"/>
    <cellStyle name="常规 6 5 3 5 10" xfId="2339" xr:uid="{00000000-0005-0000-0000-000052090000}"/>
    <cellStyle name="常规 6 5 3 5 2" xfId="19428" xr:uid="{00000000-0005-0000-0000-0000134C0000}"/>
    <cellStyle name="常规 6 5 3 5 2 2" xfId="19429" xr:uid="{00000000-0005-0000-0000-0000144C0000}"/>
    <cellStyle name="常规 6 5 3 5 2 2 2" xfId="19430" xr:uid="{00000000-0005-0000-0000-0000154C0000}"/>
    <cellStyle name="常规 6 5 3 5 2 2 3" xfId="19431" xr:uid="{00000000-0005-0000-0000-0000164C0000}"/>
    <cellStyle name="常规 6 5 3 5 2 3" xfId="19432" xr:uid="{00000000-0005-0000-0000-0000174C0000}"/>
    <cellStyle name="常规 6 5 3 5 2 4" xfId="19433" xr:uid="{00000000-0005-0000-0000-0000184C0000}"/>
    <cellStyle name="常规 6 5 3 5 2 5" xfId="19437" xr:uid="{00000000-0005-0000-0000-00001C4C0000}"/>
    <cellStyle name="常规 6 5 3 5 2 6" xfId="19439" xr:uid="{00000000-0005-0000-0000-00001E4C0000}"/>
    <cellStyle name="常规 6 5 3 5 3" xfId="19440" xr:uid="{00000000-0005-0000-0000-00001F4C0000}"/>
    <cellStyle name="常规 6 5 3 5 3 2" xfId="19441" xr:uid="{00000000-0005-0000-0000-0000204C0000}"/>
    <cellStyle name="常规 6 5 3 5 3 3" xfId="19442" xr:uid="{00000000-0005-0000-0000-0000214C0000}"/>
    <cellStyle name="常规 6 5 3 5 3 4" xfId="1409" xr:uid="{00000000-0005-0000-0000-0000B0050000}"/>
    <cellStyle name="常规 6 5 3 5 4" xfId="779" xr:uid="{00000000-0005-0000-0000-00003A030000}"/>
    <cellStyle name="常规 6 5 3 5 4 2" xfId="19443" xr:uid="{00000000-0005-0000-0000-0000224C0000}"/>
    <cellStyle name="常规 6 5 3 5 4 3" xfId="19444" xr:uid="{00000000-0005-0000-0000-0000234C0000}"/>
    <cellStyle name="常规 6 5 3 5 4 4" xfId="19445" xr:uid="{00000000-0005-0000-0000-0000244C0000}"/>
    <cellStyle name="常规 6 5 3 5 5" xfId="1432" xr:uid="{00000000-0005-0000-0000-0000C7050000}"/>
    <cellStyle name="常规 6 5 3 5 5 2" xfId="3437" xr:uid="{00000000-0005-0000-0000-00009C0D0000}"/>
    <cellStyle name="常规 6 5 3 5 6" xfId="3439" xr:uid="{00000000-0005-0000-0000-00009E0D0000}"/>
    <cellStyle name="常规 6 5 3 5 7" xfId="19446" xr:uid="{00000000-0005-0000-0000-0000254C0000}"/>
    <cellStyle name="常规 6 5 3 5 8" xfId="19447" xr:uid="{00000000-0005-0000-0000-0000264C0000}"/>
    <cellStyle name="常规 6 5 3 5 9" xfId="8887" xr:uid="{00000000-0005-0000-0000-0000E6220000}"/>
    <cellStyle name="常规 6 5 3 6" xfId="19448" xr:uid="{00000000-0005-0000-0000-0000274C0000}"/>
    <cellStyle name="常规 6 5 3 6 2" xfId="19449" xr:uid="{00000000-0005-0000-0000-0000284C0000}"/>
    <cellStyle name="常规 6 5 3 6 2 2" xfId="19450" xr:uid="{00000000-0005-0000-0000-0000294C0000}"/>
    <cellStyle name="常规 6 5 3 6 2 3" xfId="181" xr:uid="{00000000-0005-0000-0000-0000D9000000}"/>
    <cellStyle name="常规 6 5 3 6 2 3 2" xfId="19451" xr:uid="{00000000-0005-0000-0000-00002A4C0000}"/>
    <cellStyle name="常规 6 5 3 6 2 4" xfId="39" xr:uid="{00000000-0005-0000-0000-00002C000000}"/>
    <cellStyle name="常规 6 5 3 6 3" xfId="19452" xr:uid="{00000000-0005-0000-0000-00002B4C0000}"/>
    <cellStyle name="常规 6 5 3 6 4" xfId="19453" xr:uid="{00000000-0005-0000-0000-00002C4C0000}"/>
    <cellStyle name="常规 6 5 3 6 4 2" xfId="19454" xr:uid="{00000000-0005-0000-0000-00002D4C0000}"/>
    <cellStyle name="常规 6 5 3 6 5" xfId="19455" xr:uid="{00000000-0005-0000-0000-00002E4C0000}"/>
    <cellStyle name="常规 6 5 3 6 6" xfId="19456" xr:uid="{00000000-0005-0000-0000-00002F4C0000}"/>
    <cellStyle name="常规 6 5 3 7" xfId="19457" xr:uid="{00000000-0005-0000-0000-0000304C0000}"/>
    <cellStyle name="常规 6 5 3 7 2" xfId="19459" xr:uid="{00000000-0005-0000-0000-0000324C0000}"/>
    <cellStyle name="常规 6 5 3 7 3" xfId="19460" xr:uid="{00000000-0005-0000-0000-0000334C0000}"/>
    <cellStyle name="常规 6 5 3 7 3 2" xfId="19461" xr:uid="{00000000-0005-0000-0000-0000344C0000}"/>
    <cellStyle name="常规 6 5 3 7 4" xfId="418" xr:uid="{00000000-0005-0000-0000-0000D1010000}"/>
    <cellStyle name="常规 6 5 3 8" xfId="19462" xr:uid="{00000000-0005-0000-0000-0000354C0000}"/>
    <cellStyle name="常规 6 5 3 8 2" xfId="19463" xr:uid="{00000000-0005-0000-0000-0000364C0000}"/>
    <cellStyle name="常规 6 5 3 8 3" xfId="19464" xr:uid="{00000000-0005-0000-0000-0000374C0000}"/>
    <cellStyle name="常规 6 5 3 8 3 2" xfId="19465" xr:uid="{00000000-0005-0000-0000-0000384C0000}"/>
    <cellStyle name="常规 6 5 3 8 4" xfId="19467" xr:uid="{00000000-0005-0000-0000-00003A4C0000}"/>
    <cellStyle name="常规 6 5 3 9" xfId="19468" xr:uid="{00000000-0005-0000-0000-00003B4C0000}"/>
    <cellStyle name="常规 6 5 3_Xl0000532" xfId="3223" xr:uid="{00000000-0005-0000-0000-0000C60C0000}"/>
    <cellStyle name="常规 6 5 4" xfId="19469" xr:uid="{00000000-0005-0000-0000-00003C4C0000}"/>
    <cellStyle name="常规 6 5 4 2" xfId="19470" xr:uid="{00000000-0005-0000-0000-00003D4C0000}"/>
    <cellStyle name="常规 6 5 4 2 2" xfId="19471" xr:uid="{00000000-0005-0000-0000-00003E4C0000}"/>
    <cellStyle name="常规 6 5 4 2 2 2" xfId="16844" xr:uid="{00000000-0005-0000-0000-0000FB410000}"/>
    <cellStyle name="常规 6 5 4 2 2 2 2" xfId="19472" xr:uid="{00000000-0005-0000-0000-00003F4C0000}"/>
    <cellStyle name="常规 6 5 4 2 2 2 3" xfId="4387" xr:uid="{00000000-0005-0000-0000-000052110000}"/>
    <cellStyle name="常规 6 5 4 2 2 3" xfId="19473" xr:uid="{00000000-0005-0000-0000-0000404C0000}"/>
    <cellStyle name="常规 6 5 4 2 2 4" xfId="19474" xr:uid="{00000000-0005-0000-0000-0000414C0000}"/>
    <cellStyle name="常规 6 5 4 2 2 5" xfId="19475" xr:uid="{00000000-0005-0000-0000-0000424C0000}"/>
    <cellStyle name="常规 6 5 4 2 3" xfId="19476" xr:uid="{00000000-0005-0000-0000-0000434C0000}"/>
    <cellStyle name="常规 6 5 4 2 4" xfId="19477" xr:uid="{00000000-0005-0000-0000-0000444C0000}"/>
    <cellStyle name="常规 6 5 4 2 5" xfId="19479" xr:uid="{00000000-0005-0000-0000-0000464C0000}"/>
    <cellStyle name="常规 6 5 4 3" xfId="19480" xr:uid="{00000000-0005-0000-0000-0000474C0000}"/>
    <cellStyle name="常规 6 5 4 3 2" xfId="19481" xr:uid="{00000000-0005-0000-0000-0000484C0000}"/>
    <cellStyle name="常规 6 5 4 3 2 2" xfId="16862" xr:uid="{00000000-0005-0000-0000-00000D420000}"/>
    <cellStyle name="常规 6 5 4 3 2 3" xfId="19483" xr:uid="{00000000-0005-0000-0000-00004A4C0000}"/>
    <cellStyle name="常规 6 5 4 3 2 3 2" xfId="4874" xr:uid="{00000000-0005-0000-0000-000039130000}"/>
    <cellStyle name="常规 6 5 4 3 2 4" xfId="19485" xr:uid="{00000000-0005-0000-0000-00004C4C0000}"/>
    <cellStyle name="常规 6 5 4 3 3" xfId="19486" xr:uid="{00000000-0005-0000-0000-00004D4C0000}"/>
    <cellStyle name="常规 6 5 4 3 4" xfId="19487" xr:uid="{00000000-0005-0000-0000-00004E4C0000}"/>
    <cellStyle name="常规 6 5 4 3 4 2" xfId="2630" xr:uid="{00000000-0005-0000-0000-0000750A0000}"/>
    <cellStyle name="常规 6 5 4 3 5" xfId="19488" xr:uid="{00000000-0005-0000-0000-00004F4C0000}"/>
    <cellStyle name="常规 6 5 4 3 6" xfId="19489" xr:uid="{00000000-0005-0000-0000-0000504C0000}"/>
    <cellStyle name="常规 6 5 4 4" xfId="19490" xr:uid="{00000000-0005-0000-0000-0000514C0000}"/>
    <cellStyle name="常规 6 5 4 4 2" xfId="19491" xr:uid="{00000000-0005-0000-0000-0000524C0000}"/>
    <cellStyle name="常规 6 5 4 4 3" xfId="19492" xr:uid="{00000000-0005-0000-0000-0000534C0000}"/>
    <cellStyle name="常规 6 5 4 4 3 2" xfId="19494" xr:uid="{00000000-0005-0000-0000-0000554C0000}"/>
    <cellStyle name="常规 6 5 4 4 4" xfId="17723" xr:uid="{00000000-0005-0000-0000-00006A450000}"/>
    <cellStyle name="常规 6 5 4 5" xfId="19495" xr:uid="{00000000-0005-0000-0000-0000564C0000}"/>
    <cellStyle name="常规 6 5 4 5 2" xfId="19496" xr:uid="{00000000-0005-0000-0000-0000574C0000}"/>
    <cellStyle name="常规 6 5 4 5 3" xfId="19497" xr:uid="{00000000-0005-0000-0000-0000584C0000}"/>
    <cellStyle name="常规 6 5 4 5 3 2" xfId="19498" xr:uid="{00000000-0005-0000-0000-0000594C0000}"/>
    <cellStyle name="常规 6 5 4 5 4" xfId="19499" xr:uid="{00000000-0005-0000-0000-00005A4C0000}"/>
    <cellStyle name="常规 6 5 4 6" xfId="19500" xr:uid="{00000000-0005-0000-0000-00005B4C0000}"/>
    <cellStyle name="常规 6 5 4 7" xfId="19501" xr:uid="{00000000-0005-0000-0000-00005C4C0000}"/>
    <cellStyle name="常规 6 5 4 8" xfId="19502" xr:uid="{00000000-0005-0000-0000-00005D4C0000}"/>
    <cellStyle name="常规 6 5 5" xfId="19503" xr:uid="{00000000-0005-0000-0000-00005E4C0000}"/>
    <cellStyle name="常规 6 5 5 10" xfId="19504" xr:uid="{00000000-0005-0000-0000-00005F4C0000}"/>
    <cellStyle name="常规 6 5 5 11" xfId="17806" xr:uid="{00000000-0005-0000-0000-0000BD450000}"/>
    <cellStyle name="常规 6 5 5 2" xfId="19505" xr:uid="{00000000-0005-0000-0000-0000604C0000}"/>
    <cellStyle name="常规 6 5 5 2 2" xfId="19506" xr:uid="{00000000-0005-0000-0000-0000614C0000}"/>
    <cellStyle name="常规 6 5 5 2 2 2" xfId="19507" xr:uid="{00000000-0005-0000-0000-0000624C0000}"/>
    <cellStyle name="常规 6 5 5 2 2 2 2" xfId="19508" xr:uid="{00000000-0005-0000-0000-0000634C0000}"/>
    <cellStyle name="常规 6 5 5 2 2 2 3" xfId="19509" xr:uid="{00000000-0005-0000-0000-0000644C0000}"/>
    <cellStyle name="常规 6 5 5 2 2 3" xfId="19510" xr:uid="{00000000-0005-0000-0000-0000654C0000}"/>
    <cellStyle name="常规 6 5 5 2 2 3 2" xfId="19511" xr:uid="{00000000-0005-0000-0000-0000664C0000}"/>
    <cellStyle name="常规 6 5 5 2 2 3 3" xfId="19512" xr:uid="{00000000-0005-0000-0000-0000674C0000}"/>
    <cellStyle name="常规 6 5 5 2 2 4" xfId="19513" xr:uid="{00000000-0005-0000-0000-0000684C0000}"/>
    <cellStyle name="常规 6 5 5 2 2 5" xfId="19514" xr:uid="{00000000-0005-0000-0000-0000694C0000}"/>
    <cellStyle name="常规 6 5 5 2 2 6" xfId="14184" xr:uid="{00000000-0005-0000-0000-000097370000}"/>
    <cellStyle name="常规 6 5 5 2 2 7" xfId="19515" xr:uid="{00000000-0005-0000-0000-00006A4C0000}"/>
    <cellStyle name="常规 6 5 5 2 3" xfId="19517" xr:uid="{00000000-0005-0000-0000-00006C4C0000}"/>
    <cellStyle name="常规 6 5 5 2 3 2" xfId="19518" xr:uid="{00000000-0005-0000-0000-00006D4C0000}"/>
    <cellStyle name="常规 6 5 5 2 3 3" xfId="19519" xr:uid="{00000000-0005-0000-0000-00006E4C0000}"/>
    <cellStyle name="常规 6 5 5 2 3 4" xfId="19520" xr:uid="{00000000-0005-0000-0000-00006F4C0000}"/>
    <cellStyle name="常规 6 5 5 2 4" xfId="19521" xr:uid="{00000000-0005-0000-0000-0000704C0000}"/>
    <cellStyle name="常规 6 5 5 2 4 2" xfId="2568" xr:uid="{00000000-0005-0000-0000-0000370A0000}"/>
    <cellStyle name="常规 6 5 5 2 4 3" xfId="2572" xr:uid="{00000000-0005-0000-0000-00003B0A0000}"/>
    <cellStyle name="常规 6 5 5 2 4 4" xfId="19524" xr:uid="{00000000-0005-0000-0000-0000734C0000}"/>
    <cellStyle name="常规 6 5 5 2 5" xfId="17090" xr:uid="{00000000-0005-0000-0000-0000F1420000}"/>
    <cellStyle name="常规 6 5 5 2 5 2" xfId="19525" xr:uid="{00000000-0005-0000-0000-0000744C0000}"/>
    <cellStyle name="常规 6 5 5 2 5 3" xfId="19528" xr:uid="{00000000-0005-0000-0000-0000774C0000}"/>
    <cellStyle name="常规 6 5 5 2 5 4" xfId="19531" xr:uid="{00000000-0005-0000-0000-00007A4C0000}"/>
    <cellStyle name="常规 6 5 5 2 6" xfId="19532" xr:uid="{00000000-0005-0000-0000-00007B4C0000}"/>
    <cellStyle name="常规 6 5 5 2 6 2" xfId="19533" xr:uid="{00000000-0005-0000-0000-00007C4C0000}"/>
    <cellStyle name="常规 6 5 5 2 7" xfId="19536" xr:uid="{00000000-0005-0000-0000-00007F4C0000}"/>
    <cellStyle name="常规 6 5 5 2 8" xfId="50" xr:uid="{00000000-0005-0000-0000-000038000000}"/>
    <cellStyle name="常规 6 5 5 2 9" xfId="19539" xr:uid="{00000000-0005-0000-0000-0000824C0000}"/>
    <cellStyle name="常规 6 5 5 3" xfId="19540" xr:uid="{00000000-0005-0000-0000-0000834C0000}"/>
    <cellStyle name="常规 6 5 5 3 2" xfId="19541" xr:uid="{00000000-0005-0000-0000-0000844C0000}"/>
    <cellStyle name="常规 6 5 5 3 2 2" xfId="19543" xr:uid="{00000000-0005-0000-0000-0000864C0000}"/>
    <cellStyle name="常规 6 5 5 3 2 2 2" xfId="19544" xr:uid="{00000000-0005-0000-0000-0000874C0000}"/>
    <cellStyle name="常规 6 5 5 3 2 2 3" xfId="19545" xr:uid="{00000000-0005-0000-0000-0000884C0000}"/>
    <cellStyle name="常规 6 5 5 3 2 3" xfId="19547" xr:uid="{00000000-0005-0000-0000-00008A4C0000}"/>
    <cellStyle name="常规 6 5 5 3 2 3 2" xfId="19548" xr:uid="{00000000-0005-0000-0000-00008B4C0000}"/>
    <cellStyle name="常规 6 5 5 3 2 3 3" xfId="19549" xr:uid="{00000000-0005-0000-0000-00008C4C0000}"/>
    <cellStyle name="常规 6 5 5 3 2 4" xfId="19550" xr:uid="{00000000-0005-0000-0000-00008D4C0000}"/>
    <cellStyle name="常规 6 5 5 3 2 5" xfId="19551" xr:uid="{00000000-0005-0000-0000-00008E4C0000}"/>
    <cellStyle name="常规 6 5 5 3 2 6" xfId="5710" xr:uid="{00000000-0005-0000-0000-00007D160000}"/>
    <cellStyle name="常规 6 5 5 3 2 7" xfId="5738" xr:uid="{00000000-0005-0000-0000-000099160000}"/>
    <cellStyle name="常规 6 5 5 3 3" xfId="19552" xr:uid="{00000000-0005-0000-0000-00008F4C0000}"/>
    <cellStyle name="常规 6 5 5 3 3 2" xfId="10177" xr:uid="{00000000-0005-0000-0000-0000F0270000}"/>
    <cellStyle name="常规 6 5 5 3 3 3" xfId="19553" xr:uid="{00000000-0005-0000-0000-0000904C0000}"/>
    <cellStyle name="常规 6 5 5 3 3 4" xfId="19554" xr:uid="{00000000-0005-0000-0000-0000914C0000}"/>
    <cellStyle name="常规 6 5 5 3 4" xfId="19555" xr:uid="{00000000-0005-0000-0000-0000924C0000}"/>
    <cellStyle name="常规 6 5 5 3 4 2" xfId="19556" xr:uid="{00000000-0005-0000-0000-0000934C0000}"/>
    <cellStyle name="常规 6 5 5 3 4 3" xfId="19558" xr:uid="{00000000-0005-0000-0000-0000954C0000}"/>
    <cellStyle name="常规 6 5 5 3 4 4" xfId="19560" xr:uid="{00000000-0005-0000-0000-0000974C0000}"/>
    <cellStyle name="常规 6 5 5 3 5" xfId="19561" xr:uid="{00000000-0005-0000-0000-0000984C0000}"/>
    <cellStyle name="常规 6 5 5 3 5 2" xfId="7196" xr:uid="{00000000-0005-0000-0000-00004B1C0000}"/>
    <cellStyle name="常规 6 5 5 3 5 3" xfId="7199" xr:uid="{00000000-0005-0000-0000-00004E1C0000}"/>
    <cellStyle name="常规 6 5 5 3 5 4" xfId="7201" xr:uid="{00000000-0005-0000-0000-0000501C0000}"/>
    <cellStyle name="常规 6 5 5 3 6" xfId="19562" xr:uid="{00000000-0005-0000-0000-0000994C0000}"/>
    <cellStyle name="常规 6 5 5 3 6 2" xfId="19563" xr:uid="{00000000-0005-0000-0000-00009A4C0000}"/>
    <cellStyle name="常规 6 5 5 3 7" xfId="7277" xr:uid="{00000000-0005-0000-0000-00009C1C0000}"/>
    <cellStyle name="常规 6 5 5 3 8" xfId="19565" xr:uid="{00000000-0005-0000-0000-00009C4C0000}"/>
    <cellStyle name="常规 6 5 5 3 9" xfId="19567" xr:uid="{00000000-0005-0000-0000-00009E4C0000}"/>
    <cellStyle name="常规 6 5 5 4" xfId="19569" xr:uid="{00000000-0005-0000-0000-0000A04C0000}"/>
    <cellStyle name="常规 6 5 5 4 2" xfId="19572" xr:uid="{00000000-0005-0000-0000-0000A34C0000}"/>
    <cellStyle name="常规 6 5 5 4 2 2" xfId="19573" xr:uid="{00000000-0005-0000-0000-0000A44C0000}"/>
    <cellStyle name="常规 6 5 5 4 2 3" xfId="19574" xr:uid="{00000000-0005-0000-0000-0000A54C0000}"/>
    <cellStyle name="常规 6 5 5 4 3" xfId="19576" xr:uid="{00000000-0005-0000-0000-0000A74C0000}"/>
    <cellStyle name="常规 6 5 5 4 3 2" xfId="19578" xr:uid="{00000000-0005-0000-0000-0000A94C0000}"/>
    <cellStyle name="常规 6 5 5 4 3 3" xfId="19579" xr:uid="{00000000-0005-0000-0000-0000AA4C0000}"/>
    <cellStyle name="常规 6 5 5 4 4" xfId="19581" xr:uid="{00000000-0005-0000-0000-0000AC4C0000}"/>
    <cellStyle name="常规 6 5 5 4 5" xfId="19582" xr:uid="{00000000-0005-0000-0000-0000AD4C0000}"/>
    <cellStyle name="常规 6 5 5 4 6" xfId="19583" xr:uid="{00000000-0005-0000-0000-0000AE4C0000}"/>
    <cellStyle name="常规 6 5 5 4 7" xfId="19586" xr:uid="{00000000-0005-0000-0000-0000B14C0000}"/>
    <cellStyle name="常规 6 5 5 5" xfId="19588" xr:uid="{00000000-0005-0000-0000-0000B34C0000}"/>
    <cellStyle name="常规 6 5 5 5 2" xfId="19589" xr:uid="{00000000-0005-0000-0000-0000B44C0000}"/>
    <cellStyle name="常规 6 5 5 5 3" xfId="19590" xr:uid="{00000000-0005-0000-0000-0000B54C0000}"/>
    <cellStyle name="常规 6 5 5 5 4" xfId="19591" xr:uid="{00000000-0005-0000-0000-0000B64C0000}"/>
    <cellStyle name="常规 6 5 5 6" xfId="496" xr:uid="{00000000-0005-0000-0000-00001F020000}"/>
    <cellStyle name="常规 6 5 5 6 2" xfId="19593" xr:uid="{00000000-0005-0000-0000-0000B84C0000}"/>
    <cellStyle name="常规 6 5 5 6 3" xfId="19594" xr:uid="{00000000-0005-0000-0000-0000B94C0000}"/>
    <cellStyle name="常规 6 5 5 6 4" xfId="19595" xr:uid="{00000000-0005-0000-0000-0000BA4C0000}"/>
    <cellStyle name="常规 6 5 5 7" xfId="19597" xr:uid="{00000000-0005-0000-0000-0000BC4C0000}"/>
    <cellStyle name="常规 6 5 5 7 2" xfId="19598" xr:uid="{00000000-0005-0000-0000-0000BD4C0000}"/>
    <cellStyle name="常规 6 5 5 7 3" xfId="19599" xr:uid="{00000000-0005-0000-0000-0000BE4C0000}"/>
    <cellStyle name="常规 6 5 5 7 4" xfId="19600" xr:uid="{00000000-0005-0000-0000-0000BF4C0000}"/>
    <cellStyle name="常规 6 5 5 8" xfId="19602" xr:uid="{00000000-0005-0000-0000-0000C14C0000}"/>
    <cellStyle name="常规 6 5 5 8 2" xfId="19603" xr:uid="{00000000-0005-0000-0000-0000C24C0000}"/>
    <cellStyle name="常规 6 5 5 9" xfId="19604" xr:uid="{00000000-0005-0000-0000-0000C34C0000}"/>
    <cellStyle name="常规 6 5 5_Xl0000532" xfId="19605" xr:uid="{00000000-0005-0000-0000-0000C44C0000}"/>
    <cellStyle name="常规 6 5 6" xfId="19607" xr:uid="{00000000-0005-0000-0000-0000C64C0000}"/>
    <cellStyle name="常规 6 5 6 10" xfId="5532" xr:uid="{00000000-0005-0000-0000-0000CB150000}"/>
    <cellStyle name="常规 6 5 6 11" xfId="5535" xr:uid="{00000000-0005-0000-0000-0000CE150000}"/>
    <cellStyle name="常规 6 5 6 2" xfId="19608" xr:uid="{00000000-0005-0000-0000-0000C74C0000}"/>
    <cellStyle name="常规 6 5 6 2 2" xfId="19609" xr:uid="{00000000-0005-0000-0000-0000C84C0000}"/>
    <cellStyle name="常规 6 5 6 2 2 2" xfId="19610" xr:uid="{00000000-0005-0000-0000-0000C94C0000}"/>
    <cellStyle name="常规 6 5 6 2 2 2 2" xfId="19611" xr:uid="{00000000-0005-0000-0000-0000CA4C0000}"/>
    <cellStyle name="常规 6 5 6 2 2 2 3" xfId="19612" xr:uid="{00000000-0005-0000-0000-0000CB4C0000}"/>
    <cellStyle name="常规 6 5 6 2 2 3" xfId="19613" xr:uid="{00000000-0005-0000-0000-0000CC4C0000}"/>
    <cellStyle name="常规 6 5 6 2 2 3 2" xfId="12069" xr:uid="{00000000-0005-0000-0000-0000542F0000}"/>
    <cellStyle name="常规 6 5 6 2 2 3 3" xfId="12071" xr:uid="{00000000-0005-0000-0000-0000562F0000}"/>
    <cellStyle name="常规 6 5 6 2 2 4" xfId="10911" xr:uid="{00000000-0005-0000-0000-0000CE2A0000}"/>
    <cellStyle name="常规 6 5 6 2 2 5" xfId="10923" xr:uid="{00000000-0005-0000-0000-0000DA2A0000}"/>
    <cellStyle name="常规 6 5 6 2 2 6" xfId="10925" xr:uid="{00000000-0005-0000-0000-0000DC2A0000}"/>
    <cellStyle name="常规 6 5 6 2 2 7" xfId="10928" xr:uid="{00000000-0005-0000-0000-0000DF2A0000}"/>
    <cellStyle name="常规 6 5 6 2 3" xfId="19615" xr:uid="{00000000-0005-0000-0000-0000CE4C0000}"/>
    <cellStyle name="常规 6 5 6 2 3 2" xfId="19616" xr:uid="{00000000-0005-0000-0000-0000CF4C0000}"/>
    <cellStyle name="常规 6 5 6 2 3 3" xfId="19617" xr:uid="{00000000-0005-0000-0000-0000D04C0000}"/>
    <cellStyle name="常规 6 5 6 2 3 4" xfId="10934" xr:uid="{00000000-0005-0000-0000-0000E52A0000}"/>
    <cellStyle name="常规 6 5 6 2 4" xfId="15420" xr:uid="{00000000-0005-0000-0000-00006B3C0000}"/>
    <cellStyle name="常规 6 5 6 2 4 2" xfId="15422" xr:uid="{00000000-0005-0000-0000-00006D3C0000}"/>
    <cellStyle name="常规 6 5 6 2 4 3" xfId="15425" xr:uid="{00000000-0005-0000-0000-0000703C0000}"/>
    <cellStyle name="常规 6 5 6 2 4 4" xfId="10958" xr:uid="{00000000-0005-0000-0000-0000FD2A0000}"/>
    <cellStyle name="常规 6 5 6 2 5" xfId="15429" xr:uid="{00000000-0005-0000-0000-0000743C0000}"/>
    <cellStyle name="常规 6 5 6 2 5 2" xfId="19618" xr:uid="{00000000-0005-0000-0000-0000D14C0000}"/>
    <cellStyle name="常规 6 5 6 2 5 3" xfId="19621" xr:uid="{00000000-0005-0000-0000-0000D44C0000}"/>
    <cellStyle name="常规 6 5 6 2 5 4" xfId="10964" xr:uid="{00000000-0005-0000-0000-0000032B0000}"/>
    <cellStyle name="常规 6 5 6 2 6" xfId="15431" xr:uid="{00000000-0005-0000-0000-0000763C0000}"/>
    <cellStyle name="常规 6 5 6 2 6 2" xfId="15433" xr:uid="{00000000-0005-0000-0000-0000783C0000}"/>
    <cellStyle name="常规 6 5 6 2 7" xfId="15436" xr:uid="{00000000-0005-0000-0000-00007B3C0000}"/>
    <cellStyle name="常规 6 5 6 2 8" xfId="15439" xr:uid="{00000000-0005-0000-0000-00007E3C0000}"/>
    <cellStyle name="常规 6 5 6 2 9" xfId="19623" xr:uid="{00000000-0005-0000-0000-0000D64C0000}"/>
    <cellStyle name="常规 6 5 6 3" xfId="19624" xr:uid="{00000000-0005-0000-0000-0000D74C0000}"/>
    <cellStyle name="常规 6 5 6 3 2" xfId="19625" xr:uid="{00000000-0005-0000-0000-0000D84C0000}"/>
    <cellStyle name="常规 6 5 6 3 2 2" xfId="19626" xr:uid="{00000000-0005-0000-0000-0000D94C0000}"/>
    <cellStyle name="常规 6 5 6 3 2 2 2" xfId="19627" xr:uid="{00000000-0005-0000-0000-0000DA4C0000}"/>
    <cellStyle name="常规 6 5 6 3 2 2 3" xfId="19628" xr:uid="{00000000-0005-0000-0000-0000DB4C0000}"/>
    <cellStyle name="常规 6 5 6 3 2 3" xfId="19629" xr:uid="{00000000-0005-0000-0000-0000DC4C0000}"/>
    <cellStyle name="常规 6 5 6 3 2 3 2" xfId="12189" xr:uid="{00000000-0005-0000-0000-0000CC2F0000}"/>
    <cellStyle name="常规 6 5 6 3 2 3 3" xfId="12191" xr:uid="{00000000-0005-0000-0000-0000CE2F0000}"/>
    <cellStyle name="常规 6 5 6 3 2 4" xfId="19630" xr:uid="{00000000-0005-0000-0000-0000DD4C0000}"/>
    <cellStyle name="常规 6 5 6 3 2 5" xfId="19631" xr:uid="{00000000-0005-0000-0000-0000DE4C0000}"/>
    <cellStyle name="常规 6 5 6 3 2 6" xfId="3516" xr:uid="{00000000-0005-0000-0000-0000EB0D0000}"/>
    <cellStyle name="常规 6 5 6 3 2 7" xfId="3555" xr:uid="{00000000-0005-0000-0000-0000120E0000}"/>
    <cellStyle name="常规 6 5 6 3 3" xfId="17886" xr:uid="{00000000-0005-0000-0000-00000D460000}"/>
    <cellStyle name="常规 6 5 6 3 3 2" xfId="10313" xr:uid="{00000000-0005-0000-0000-000078280000}"/>
    <cellStyle name="常规 6 5 6 3 3 3" xfId="19632" xr:uid="{00000000-0005-0000-0000-0000DF4C0000}"/>
    <cellStyle name="常规 6 5 6 3 3 4" xfId="19633" xr:uid="{00000000-0005-0000-0000-0000E04C0000}"/>
    <cellStyle name="常规 6 5 6 3 4" xfId="19634" xr:uid="{00000000-0005-0000-0000-0000E14C0000}"/>
    <cellStyle name="常规 6 5 6 3 4 2" xfId="19635" xr:uid="{00000000-0005-0000-0000-0000E24C0000}"/>
    <cellStyle name="常规 6 5 6 3 4 3" xfId="19637" xr:uid="{00000000-0005-0000-0000-0000E44C0000}"/>
    <cellStyle name="常规 6 5 6 3 4 4" xfId="19639" xr:uid="{00000000-0005-0000-0000-0000E64C0000}"/>
    <cellStyle name="常规 6 5 6 3 5" xfId="19640" xr:uid="{00000000-0005-0000-0000-0000E74C0000}"/>
    <cellStyle name="常规 6 5 6 3 5 2" xfId="19641" xr:uid="{00000000-0005-0000-0000-0000E84C0000}"/>
    <cellStyle name="常规 6 5 6 3 5 3" xfId="19642" xr:uid="{00000000-0005-0000-0000-0000E94C0000}"/>
    <cellStyle name="常规 6 5 6 3 5 4" xfId="19643" xr:uid="{00000000-0005-0000-0000-0000EA4C0000}"/>
    <cellStyle name="常规 6 5 6 3 6" xfId="19644" xr:uid="{00000000-0005-0000-0000-0000EB4C0000}"/>
    <cellStyle name="常规 6 5 6 3 6 2" xfId="19645" xr:uid="{00000000-0005-0000-0000-0000EC4C0000}"/>
    <cellStyle name="常规 6 5 6 3 7" xfId="19647" xr:uid="{00000000-0005-0000-0000-0000EE4C0000}"/>
    <cellStyle name="常规 6 5 6 3 8" xfId="19649" xr:uid="{00000000-0005-0000-0000-0000F04C0000}"/>
    <cellStyle name="常规 6 5 6 3 9" xfId="19651" xr:uid="{00000000-0005-0000-0000-0000F24C0000}"/>
    <cellStyle name="常规 6 5 6 4" xfId="19652" xr:uid="{00000000-0005-0000-0000-0000F34C0000}"/>
    <cellStyle name="常规 6 5 6 4 2" xfId="14003" xr:uid="{00000000-0005-0000-0000-0000E2360000}"/>
    <cellStyle name="常规 6 5 6 4 2 2" xfId="19653" xr:uid="{00000000-0005-0000-0000-0000F44C0000}"/>
    <cellStyle name="常规 6 5 6 4 2 3" xfId="19654" xr:uid="{00000000-0005-0000-0000-0000F54C0000}"/>
    <cellStyle name="常规 6 5 6 4 3" xfId="14006" xr:uid="{00000000-0005-0000-0000-0000E5360000}"/>
    <cellStyle name="常规 6 5 6 4 3 2" xfId="1776" xr:uid="{00000000-0005-0000-0000-00001F070000}"/>
    <cellStyle name="常规 6 5 6 4 3 3" xfId="1782" xr:uid="{00000000-0005-0000-0000-000025070000}"/>
    <cellStyle name="常规 6 5 6 4 4" xfId="15445" xr:uid="{00000000-0005-0000-0000-0000843C0000}"/>
    <cellStyle name="常规 6 5 6 4 5" xfId="19656" xr:uid="{00000000-0005-0000-0000-0000F74C0000}"/>
    <cellStyle name="常规 6 5 6 4 6" xfId="19657" xr:uid="{00000000-0005-0000-0000-0000F84C0000}"/>
    <cellStyle name="常规 6 5 6 4 7" xfId="19659" xr:uid="{00000000-0005-0000-0000-0000FA4C0000}"/>
    <cellStyle name="常规 6 5 6 5" xfId="19660" xr:uid="{00000000-0005-0000-0000-0000FB4C0000}"/>
    <cellStyle name="常规 6 5 6 5 2" xfId="19662" xr:uid="{00000000-0005-0000-0000-0000FD4C0000}"/>
    <cellStyle name="常规 6 5 6 5 3" xfId="19663" xr:uid="{00000000-0005-0000-0000-0000FE4C0000}"/>
    <cellStyle name="常规 6 5 6 5 4" xfId="19664" xr:uid="{00000000-0005-0000-0000-0000FF4C0000}"/>
    <cellStyle name="常规 6 5 6 6" xfId="19665" xr:uid="{00000000-0005-0000-0000-0000004D0000}"/>
    <cellStyle name="常规 6 5 6 6 2" xfId="19666" xr:uid="{00000000-0005-0000-0000-0000014D0000}"/>
    <cellStyle name="常规 6 5 6 6 3" xfId="19668" xr:uid="{00000000-0005-0000-0000-0000034D0000}"/>
    <cellStyle name="常规 6 5 6 6 4" xfId="19669" xr:uid="{00000000-0005-0000-0000-0000044D0000}"/>
    <cellStyle name="常规 6 5 6 7" xfId="19670" xr:uid="{00000000-0005-0000-0000-0000054D0000}"/>
    <cellStyle name="常规 6 5 6 7 2" xfId="19671" xr:uid="{00000000-0005-0000-0000-0000064D0000}"/>
    <cellStyle name="常规 6 5 6 7 3" xfId="19672" xr:uid="{00000000-0005-0000-0000-0000074D0000}"/>
    <cellStyle name="常规 6 5 6 7 4" xfId="9402" xr:uid="{00000000-0005-0000-0000-0000E9240000}"/>
    <cellStyle name="常规 6 5 6 8" xfId="19673" xr:uid="{00000000-0005-0000-0000-0000084D0000}"/>
    <cellStyle name="常规 6 5 6 8 2" xfId="19674" xr:uid="{00000000-0005-0000-0000-0000094D0000}"/>
    <cellStyle name="常规 6 5 6 9" xfId="19675" xr:uid="{00000000-0005-0000-0000-00000A4D0000}"/>
    <cellStyle name="常规 6 5 6_Xl0000532" xfId="19676" xr:uid="{00000000-0005-0000-0000-00000B4D0000}"/>
    <cellStyle name="常规 6 5 7" xfId="10839" xr:uid="{00000000-0005-0000-0000-0000862A0000}"/>
    <cellStyle name="常规 6 5 7 10" xfId="19678" xr:uid="{00000000-0005-0000-0000-00000D4D0000}"/>
    <cellStyle name="常规 6 5 7 11" xfId="19679" xr:uid="{00000000-0005-0000-0000-00000E4D0000}"/>
    <cellStyle name="常规 6 5 7 2" xfId="19680" xr:uid="{00000000-0005-0000-0000-00000F4D0000}"/>
    <cellStyle name="常规 6 5 7 2 2" xfId="19681" xr:uid="{00000000-0005-0000-0000-0000104D0000}"/>
    <cellStyle name="常规 6 5 7 2 2 2" xfId="19682" xr:uid="{00000000-0005-0000-0000-0000114D0000}"/>
    <cellStyle name="常规 6 5 7 2 2 2 2" xfId="19683" xr:uid="{00000000-0005-0000-0000-0000124D0000}"/>
    <cellStyle name="常规 6 5 7 2 2 2 3" xfId="19684" xr:uid="{00000000-0005-0000-0000-0000134D0000}"/>
    <cellStyle name="常规 6 5 7 2 2 3" xfId="7970" xr:uid="{00000000-0005-0000-0000-0000511F0000}"/>
    <cellStyle name="常规 6 5 7 2 2 3 2" xfId="7972" xr:uid="{00000000-0005-0000-0000-0000531F0000}"/>
    <cellStyle name="常规 6 5 7 2 2 3 3" xfId="7980" xr:uid="{00000000-0005-0000-0000-00005B1F0000}"/>
    <cellStyle name="常规 6 5 7 2 2 4" xfId="7992" xr:uid="{00000000-0005-0000-0000-0000671F0000}"/>
    <cellStyle name="常规 6 5 7 2 2 5" xfId="7994" xr:uid="{00000000-0005-0000-0000-0000691F0000}"/>
    <cellStyle name="常规 6 5 7 2 2 6" xfId="7997" xr:uid="{00000000-0005-0000-0000-00006C1F0000}"/>
    <cellStyle name="常规 6 5 7 2 2 7" xfId="7999" xr:uid="{00000000-0005-0000-0000-00006E1F0000}"/>
    <cellStyle name="常规 6 5 7 2 3" xfId="19685" xr:uid="{00000000-0005-0000-0000-0000144D0000}"/>
    <cellStyle name="常规 6 5 7 2 3 2" xfId="19686" xr:uid="{00000000-0005-0000-0000-0000154D0000}"/>
    <cellStyle name="常规 6 5 7 2 3 3" xfId="8001" xr:uid="{00000000-0005-0000-0000-0000701F0000}"/>
    <cellStyle name="常规 6 5 7 2 3 4" xfId="8029" xr:uid="{00000000-0005-0000-0000-00008C1F0000}"/>
    <cellStyle name="常规 6 5 7 2 4" xfId="15450" xr:uid="{00000000-0005-0000-0000-0000893C0000}"/>
    <cellStyle name="常规 6 5 7 2 4 2" xfId="15452" xr:uid="{00000000-0005-0000-0000-00008B3C0000}"/>
    <cellStyle name="常规 6 5 7 2 4 3" xfId="3133" xr:uid="{00000000-0005-0000-0000-00006C0C0000}"/>
    <cellStyle name="常规 6 5 7 2 4 4" xfId="15456" xr:uid="{00000000-0005-0000-0000-00008F3C0000}"/>
    <cellStyle name="常规 6 5 7 2 5" xfId="15458" xr:uid="{00000000-0005-0000-0000-0000913C0000}"/>
    <cellStyle name="常规 6 5 7 2 5 2" xfId="17708" xr:uid="{00000000-0005-0000-0000-00005B450000}"/>
    <cellStyle name="常规 6 5 7 2 5 3" xfId="8058" xr:uid="{00000000-0005-0000-0000-0000A91F0000}"/>
    <cellStyle name="常规 6 5 7 2 5 4" xfId="17712" xr:uid="{00000000-0005-0000-0000-00005F450000}"/>
    <cellStyle name="常规 6 5 7 2 6" xfId="15460" xr:uid="{00000000-0005-0000-0000-0000933C0000}"/>
    <cellStyle name="常规 6 5 7 2 6 2" xfId="15462" xr:uid="{00000000-0005-0000-0000-0000953C0000}"/>
    <cellStyle name="常规 6 5 7 2 7" xfId="15465" xr:uid="{00000000-0005-0000-0000-0000983C0000}"/>
    <cellStyle name="常规 6 5 7 2 8" xfId="15468" xr:uid="{00000000-0005-0000-0000-00009B3C0000}"/>
    <cellStyle name="常规 6 5 7 2 9" xfId="19688" xr:uid="{00000000-0005-0000-0000-0000174D0000}"/>
    <cellStyle name="常规 6 5 7 3" xfId="19689" xr:uid="{00000000-0005-0000-0000-0000184D0000}"/>
    <cellStyle name="常规 6 5 7 3 2" xfId="19690" xr:uid="{00000000-0005-0000-0000-0000194D0000}"/>
    <cellStyle name="常规 6 5 7 3 2 2" xfId="6670" xr:uid="{00000000-0005-0000-0000-00003D1A0000}"/>
    <cellStyle name="常规 6 5 7 3 2 2 2" xfId="19691" xr:uid="{00000000-0005-0000-0000-00001A4D0000}"/>
    <cellStyle name="常规 6 5 7 3 2 2 3" xfId="19692" xr:uid="{00000000-0005-0000-0000-00001B4D0000}"/>
    <cellStyle name="常规 6 5 7 3 2 3" xfId="6672" xr:uid="{00000000-0005-0000-0000-00003F1A0000}"/>
    <cellStyle name="常规 6 5 7 3 2 3 2" xfId="8068" xr:uid="{00000000-0005-0000-0000-0000B31F0000}"/>
    <cellStyle name="常规 6 5 7 3 2 3 3" xfId="8071" xr:uid="{00000000-0005-0000-0000-0000B61F0000}"/>
    <cellStyle name="常规 6 5 7 3 2 4" xfId="8076" xr:uid="{00000000-0005-0000-0000-0000BB1F0000}"/>
    <cellStyle name="常规 6 5 7 3 2 5" xfId="8078" xr:uid="{00000000-0005-0000-0000-0000BD1F0000}"/>
    <cellStyle name="常规 6 5 7 3 2 6" xfId="5801" xr:uid="{00000000-0005-0000-0000-0000D8160000}"/>
    <cellStyle name="常规 6 5 7 3 2 7" xfId="5805" xr:uid="{00000000-0005-0000-0000-0000DC160000}"/>
    <cellStyle name="常规 6 5 7 3 3" xfId="19693" xr:uid="{00000000-0005-0000-0000-00001C4D0000}"/>
    <cellStyle name="常规 6 5 7 3 3 2" xfId="10480" xr:uid="{00000000-0005-0000-0000-00001F290000}"/>
    <cellStyle name="常规 6 5 7 3 3 3" xfId="19694" xr:uid="{00000000-0005-0000-0000-00001D4D0000}"/>
    <cellStyle name="常规 6 5 7 3 3 4" xfId="19695" xr:uid="{00000000-0005-0000-0000-00001E4D0000}"/>
    <cellStyle name="常规 6 5 7 3 4" xfId="19696" xr:uid="{00000000-0005-0000-0000-00001F4D0000}"/>
    <cellStyle name="常规 6 5 7 3 4 2" xfId="19697" xr:uid="{00000000-0005-0000-0000-0000204D0000}"/>
    <cellStyle name="常规 6 5 7 3 4 3" xfId="8084" xr:uid="{00000000-0005-0000-0000-0000C31F0000}"/>
    <cellStyle name="常规 6 5 7 3 4 4" xfId="19698" xr:uid="{00000000-0005-0000-0000-0000214D0000}"/>
    <cellStyle name="常规 6 5 7 3 5" xfId="19699" xr:uid="{00000000-0005-0000-0000-0000224D0000}"/>
    <cellStyle name="常规 6 5 7 3 5 2" xfId="17729" xr:uid="{00000000-0005-0000-0000-000070450000}"/>
    <cellStyle name="常规 6 5 7 3 5 3" xfId="17731" xr:uid="{00000000-0005-0000-0000-000072450000}"/>
    <cellStyle name="常规 6 5 7 3 5 4" xfId="17733" xr:uid="{00000000-0005-0000-0000-000074450000}"/>
    <cellStyle name="常规 6 5 7 3 6" xfId="19700" xr:uid="{00000000-0005-0000-0000-0000234D0000}"/>
    <cellStyle name="常规 6 5 7 3 6 2" xfId="17740" xr:uid="{00000000-0005-0000-0000-00007B450000}"/>
    <cellStyle name="常规 6 5 7 3 7" xfId="19702" xr:uid="{00000000-0005-0000-0000-0000254D0000}"/>
    <cellStyle name="常规 6 5 7 3 8" xfId="19704" xr:uid="{00000000-0005-0000-0000-0000274D0000}"/>
    <cellStyle name="常规 6 5 7 3 9" xfId="19706" xr:uid="{00000000-0005-0000-0000-0000294D0000}"/>
    <cellStyle name="常规 6 5 7 4" xfId="19708" xr:uid="{00000000-0005-0000-0000-00002B4D0000}"/>
    <cellStyle name="常规 6 5 7 4 2" xfId="14022" xr:uid="{00000000-0005-0000-0000-0000F5360000}"/>
    <cellStyle name="常规 6 5 7 4 2 2" xfId="19709" xr:uid="{00000000-0005-0000-0000-00002C4D0000}"/>
    <cellStyle name="常规 6 5 7 4 2 3" xfId="8091" xr:uid="{00000000-0005-0000-0000-0000CA1F0000}"/>
    <cellStyle name="常规 6 5 7 4 3" xfId="14024" xr:uid="{00000000-0005-0000-0000-0000F7360000}"/>
    <cellStyle name="常规 6 5 7 4 3 2" xfId="1908" xr:uid="{00000000-0005-0000-0000-0000A3070000}"/>
    <cellStyle name="常规 6 5 7 4 3 3" xfId="1914" xr:uid="{00000000-0005-0000-0000-0000A9070000}"/>
    <cellStyle name="常规 6 5 7 4 4" xfId="15472" xr:uid="{00000000-0005-0000-0000-00009F3C0000}"/>
    <cellStyle name="常规 6 5 7 4 5" xfId="19710" xr:uid="{00000000-0005-0000-0000-00002D4D0000}"/>
    <cellStyle name="常规 6 5 7 4 6" xfId="19711" xr:uid="{00000000-0005-0000-0000-00002E4D0000}"/>
    <cellStyle name="常规 6 5 7 4 7" xfId="19713" xr:uid="{00000000-0005-0000-0000-0000304D0000}"/>
    <cellStyle name="常规 6 5 7 5" xfId="19714" xr:uid="{00000000-0005-0000-0000-0000314D0000}"/>
    <cellStyle name="常规 6 5 7 5 2" xfId="19715" xr:uid="{00000000-0005-0000-0000-0000324D0000}"/>
    <cellStyle name="常规 6 5 7 5 3" xfId="19716" xr:uid="{00000000-0005-0000-0000-0000334D0000}"/>
    <cellStyle name="常规 6 5 7 5 4" xfId="19717" xr:uid="{00000000-0005-0000-0000-0000344D0000}"/>
    <cellStyle name="常规 6 5 7 6" xfId="19718" xr:uid="{00000000-0005-0000-0000-0000354D0000}"/>
    <cellStyle name="常规 6 5 7 6 2" xfId="19719" xr:uid="{00000000-0005-0000-0000-0000364D0000}"/>
    <cellStyle name="常规 6 5 7 6 3" xfId="19720" xr:uid="{00000000-0005-0000-0000-0000374D0000}"/>
    <cellStyle name="常规 6 5 7 6 4" xfId="19721" xr:uid="{00000000-0005-0000-0000-0000384D0000}"/>
    <cellStyle name="常规 6 5 7 7" xfId="19722" xr:uid="{00000000-0005-0000-0000-0000394D0000}"/>
    <cellStyle name="常规 6 5 7 7 2" xfId="19723" xr:uid="{00000000-0005-0000-0000-00003A4D0000}"/>
    <cellStyle name="常规 6 5 7 7 3" xfId="19724" xr:uid="{00000000-0005-0000-0000-00003B4D0000}"/>
    <cellStyle name="常规 6 5 7 7 4" xfId="19725" xr:uid="{00000000-0005-0000-0000-00003C4D0000}"/>
    <cellStyle name="常规 6 5 7 8" xfId="19726" xr:uid="{00000000-0005-0000-0000-00003D4D0000}"/>
    <cellStyle name="常规 6 5 7 8 2" xfId="19727" xr:uid="{00000000-0005-0000-0000-00003E4D0000}"/>
    <cellStyle name="常规 6 5 7 9" xfId="19728" xr:uid="{00000000-0005-0000-0000-00003F4D0000}"/>
    <cellStyle name="常规 6 5 7_Xl0000532" xfId="19729" xr:uid="{00000000-0005-0000-0000-0000404D0000}"/>
    <cellStyle name="常规 6 5 8" xfId="19730" xr:uid="{00000000-0005-0000-0000-0000414D0000}"/>
    <cellStyle name="常规 6 5 8 2" xfId="19731" xr:uid="{00000000-0005-0000-0000-0000424D0000}"/>
    <cellStyle name="常规 6 5 8 2 2" xfId="19732" xr:uid="{00000000-0005-0000-0000-0000434D0000}"/>
    <cellStyle name="常规 6 5 8 2 2 2" xfId="19734" xr:uid="{00000000-0005-0000-0000-0000454D0000}"/>
    <cellStyle name="常规 6 5 8 2 2 3" xfId="8118" xr:uid="{00000000-0005-0000-0000-0000E51F0000}"/>
    <cellStyle name="常规 6 5 8 2 3" xfId="19735" xr:uid="{00000000-0005-0000-0000-0000464D0000}"/>
    <cellStyle name="常规 6 5 8 2 3 2" xfId="19737" xr:uid="{00000000-0005-0000-0000-0000484D0000}"/>
    <cellStyle name="常规 6 5 8 2 3 3" xfId="19739" xr:uid="{00000000-0005-0000-0000-00004A4D0000}"/>
    <cellStyle name="常规 6 5 8 2 4" xfId="19740" xr:uid="{00000000-0005-0000-0000-00004B4D0000}"/>
    <cellStyle name="常规 6 5 8 2 5" xfId="19741" xr:uid="{00000000-0005-0000-0000-00004C4D0000}"/>
    <cellStyle name="常规 6 5 8 2 6" xfId="19742" xr:uid="{00000000-0005-0000-0000-00004D4D0000}"/>
    <cellStyle name="常规 6 5 8 2 7" xfId="19745" xr:uid="{00000000-0005-0000-0000-0000504D0000}"/>
    <cellStyle name="常规 6 5 8 3" xfId="19746" xr:uid="{00000000-0005-0000-0000-0000514D0000}"/>
    <cellStyle name="常规 6 5 8 3 2" xfId="19748" xr:uid="{00000000-0005-0000-0000-0000534D0000}"/>
    <cellStyle name="常规 6 5 8 3 3" xfId="19750" xr:uid="{00000000-0005-0000-0000-0000554D0000}"/>
    <cellStyle name="常规 6 5 8 3 4" xfId="19752" xr:uid="{00000000-0005-0000-0000-0000574D0000}"/>
    <cellStyle name="常规 6 5 8 4" xfId="19753" xr:uid="{00000000-0005-0000-0000-0000584D0000}"/>
    <cellStyle name="常规 6 5 8 4 2" xfId="19755" xr:uid="{00000000-0005-0000-0000-00005A4D0000}"/>
    <cellStyle name="常规 6 5 8 4 3" xfId="19756" xr:uid="{00000000-0005-0000-0000-00005B4D0000}"/>
    <cellStyle name="常规 6 5 8 4 4" xfId="19757" xr:uid="{00000000-0005-0000-0000-00005C4D0000}"/>
    <cellStyle name="常规 6 5 8 5" xfId="19758" xr:uid="{00000000-0005-0000-0000-00005D4D0000}"/>
    <cellStyle name="常规 6 5 8 5 2" xfId="19760" xr:uid="{00000000-0005-0000-0000-00005F4D0000}"/>
    <cellStyle name="常规 6 5 8 5 3" xfId="19761" xr:uid="{00000000-0005-0000-0000-0000604D0000}"/>
    <cellStyle name="常规 6 5 8 5 4" xfId="19762" xr:uid="{00000000-0005-0000-0000-0000614D0000}"/>
    <cellStyle name="常规 6 5 8 6" xfId="19763" xr:uid="{00000000-0005-0000-0000-0000624D0000}"/>
    <cellStyle name="常规 6 5 8 6 2" xfId="19764" xr:uid="{00000000-0005-0000-0000-0000634D0000}"/>
    <cellStyle name="常规 6 5 8 7" xfId="19765" xr:uid="{00000000-0005-0000-0000-0000644D0000}"/>
    <cellStyle name="常规 6 5 8 8" xfId="19766" xr:uid="{00000000-0005-0000-0000-0000654D0000}"/>
    <cellStyle name="常规 6 5 8 9" xfId="19767" xr:uid="{00000000-0005-0000-0000-0000664D0000}"/>
    <cellStyle name="常规 6 5 9" xfId="19768" xr:uid="{00000000-0005-0000-0000-0000674D0000}"/>
    <cellStyle name="常规 6 5 9 2" xfId="19769" xr:uid="{00000000-0005-0000-0000-0000684D0000}"/>
    <cellStyle name="常规 6 5 9 2 2" xfId="19771" xr:uid="{00000000-0005-0000-0000-00006A4D0000}"/>
    <cellStyle name="常规 6 5 9 2 2 2" xfId="19772" xr:uid="{00000000-0005-0000-0000-00006B4D0000}"/>
    <cellStyle name="常规 6 5 9 2 2 3" xfId="8140" xr:uid="{00000000-0005-0000-0000-0000FB1F0000}"/>
    <cellStyle name="常规 6 5 9 2 3" xfId="19773" xr:uid="{00000000-0005-0000-0000-00006C4D0000}"/>
    <cellStyle name="常规 6 5 9 2 3 2" xfId="19774" xr:uid="{00000000-0005-0000-0000-00006D4D0000}"/>
    <cellStyle name="常规 6 5 9 2 3 3" xfId="13872" xr:uid="{00000000-0005-0000-0000-00005F360000}"/>
    <cellStyle name="常规 6 5 9 2 4" xfId="19775" xr:uid="{00000000-0005-0000-0000-00006E4D0000}"/>
    <cellStyle name="常规 6 5 9 2 5" xfId="19776" xr:uid="{00000000-0005-0000-0000-00006F4D0000}"/>
    <cellStyle name="常规 6 5 9 2 6" xfId="19777" xr:uid="{00000000-0005-0000-0000-0000704D0000}"/>
    <cellStyle name="常规 6 5 9 2 7" xfId="19779" xr:uid="{00000000-0005-0000-0000-0000724D0000}"/>
    <cellStyle name="常规 6 5 9 3" xfId="19780" xr:uid="{00000000-0005-0000-0000-0000734D0000}"/>
    <cellStyle name="常规 6 5 9 3 2" xfId="19783" xr:uid="{00000000-0005-0000-0000-0000764D0000}"/>
    <cellStyle name="常规 6 5 9 3 3" xfId="19784" xr:uid="{00000000-0005-0000-0000-0000774D0000}"/>
    <cellStyle name="常规 6 5 9 3 4" xfId="7149" xr:uid="{00000000-0005-0000-0000-00001C1C0000}"/>
    <cellStyle name="常规 6 5 9 4" xfId="15018" xr:uid="{00000000-0005-0000-0000-0000D93A0000}"/>
    <cellStyle name="常规 6 5 9 4 2" xfId="4280" xr:uid="{00000000-0005-0000-0000-0000E7100000}"/>
    <cellStyle name="常规 6 5 9 4 3" xfId="6199" xr:uid="{00000000-0005-0000-0000-000066180000}"/>
    <cellStyle name="常规 6 5 9 4 4" xfId="6203" xr:uid="{00000000-0005-0000-0000-00006A180000}"/>
    <cellStyle name="常规 6 5 9 5" xfId="15022" xr:uid="{00000000-0005-0000-0000-0000DD3A0000}"/>
    <cellStyle name="常规 6 5 9 5 2" xfId="19786" xr:uid="{00000000-0005-0000-0000-0000794D0000}"/>
    <cellStyle name="常规 6 5 9 5 3" xfId="19788" xr:uid="{00000000-0005-0000-0000-00007B4D0000}"/>
    <cellStyle name="常规 6 5 9 5 4" xfId="7240" xr:uid="{00000000-0005-0000-0000-0000771C0000}"/>
    <cellStyle name="常规 6 5 9 6" xfId="15025" xr:uid="{00000000-0005-0000-0000-0000E03A0000}"/>
    <cellStyle name="常规 6 5 9 6 2" xfId="15029" xr:uid="{00000000-0005-0000-0000-0000E43A0000}"/>
    <cellStyle name="常规 6 5 9 7" xfId="15032" xr:uid="{00000000-0005-0000-0000-0000E73A0000}"/>
    <cellStyle name="常规 6 5 9 8" xfId="15034" xr:uid="{00000000-0005-0000-0000-0000E93A0000}"/>
    <cellStyle name="常规 6 5 9 9" xfId="19789" xr:uid="{00000000-0005-0000-0000-00007C4D0000}"/>
    <cellStyle name="常规 6 5_Xl0000532" xfId="804" xr:uid="{00000000-0005-0000-0000-000053030000}"/>
    <cellStyle name="常规 6 50" xfId="1811" xr:uid="{00000000-0005-0000-0000-000042070000}"/>
    <cellStyle name="常规 6 51" xfId="1818" xr:uid="{00000000-0005-0000-0000-000049070000}"/>
    <cellStyle name="常规 6 52" xfId="13485" xr:uid="{00000000-0005-0000-0000-0000DC340000}"/>
    <cellStyle name="常规 6 53" xfId="13489" xr:uid="{00000000-0005-0000-0000-0000E0340000}"/>
    <cellStyle name="常规 6 54" xfId="5698" xr:uid="{00000000-0005-0000-0000-000071160000}"/>
    <cellStyle name="常规 6 6" xfId="11538" xr:uid="{00000000-0005-0000-0000-0000412D0000}"/>
    <cellStyle name="常规 6 6 10" xfId="19790" xr:uid="{00000000-0005-0000-0000-00007D4D0000}"/>
    <cellStyle name="常规 6 6 11" xfId="19791" xr:uid="{00000000-0005-0000-0000-00007E4D0000}"/>
    <cellStyle name="常规 6 6 2" xfId="11541" xr:uid="{00000000-0005-0000-0000-0000442D0000}"/>
    <cellStyle name="常规 6 6 2 10" xfId="19793" xr:uid="{00000000-0005-0000-0000-0000804D0000}"/>
    <cellStyle name="常规 6 6 2 2" xfId="19795" xr:uid="{00000000-0005-0000-0000-0000824D0000}"/>
    <cellStyle name="常规 6 6 2 2 2" xfId="19797" xr:uid="{00000000-0005-0000-0000-0000844D0000}"/>
    <cellStyle name="常规 6 6 2 2 2 10" xfId="19798" xr:uid="{00000000-0005-0000-0000-0000854D0000}"/>
    <cellStyle name="常规 6 6 2 2 2 2" xfId="19800" xr:uid="{00000000-0005-0000-0000-0000874D0000}"/>
    <cellStyle name="常规 6 6 2 2 2 2 2" xfId="19803" xr:uid="{00000000-0005-0000-0000-00008A4D0000}"/>
    <cellStyle name="常规 6 6 2 2 2 2 2 2" xfId="19806" xr:uid="{00000000-0005-0000-0000-00008D4D0000}"/>
    <cellStyle name="常规 6 6 2 2 2 2 2 3" xfId="19809" xr:uid="{00000000-0005-0000-0000-0000904D0000}"/>
    <cellStyle name="常规 6 6 2 2 2 2 3" xfId="19811" xr:uid="{00000000-0005-0000-0000-0000924D0000}"/>
    <cellStyle name="常规 6 6 2 2 2 2 4" xfId="19813" xr:uid="{00000000-0005-0000-0000-0000944D0000}"/>
    <cellStyle name="常规 6 6 2 2 2 2 5" xfId="19815" xr:uid="{00000000-0005-0000-0000-0000964D0000}"/>
    <cellStyle name="常规 6 6 2 2 2 2 6" xfId="19817" xr:uid="{00000000-0005-0000-0000-0000984D0000}"/>
    <cellStyle name="常规 6 6 2 2 2 3" xfId="19819" xr:uid="{00000000-0005-0000-0000-00009A4D0000}"/>
    <cellStyle name="常规 6 6 2 2 2 3 2" xfId="19821" xr:uid="{00000000-0005-0000-0000-00009C4D0000}"/>
    <cellStyle name="常规 6 6 2 2 2 3 3" xfId="19823" xr:uid="{00000000-0005-0000-0000-00009E4D0000}"/>
    <cellStyle name="常规 6 6 2 2 2 3 4" xfId="19825" xr:uid="{00000000-0005-0000-0000-0000A04D0000}"/>
    <cellStyle name="常规 6 6 2 2 2 4" xfId="19827" xr:uid="{00000000-0005-0000-0000-0000A24D0000}"/>
    <cellStyle name="常规 6 6 2 2 2 4 2" xfId="19266" xr:uid="{00000000-0005-0000-0000-0000714B0000}"/>
    <cellStyle name="常规 6 6 2 2 2 4 3" xfId="5992" xr:uid="{00000000-0005-0000-0000-000097170000}"/>
    <cellStyle name="常规 6 6 2 2 2 4 4" xfId="5995" xr:uid="{00000000-0005-0000-0000-00009A170000}"/>
    <cellStyle name="常规 6 6 2 2 2 5" xfId="19829" xr:uid="{00000000-0005-0000-0000-0000A44D0000}"/>
    <cellStyle name="常规 6 6 2 2 2 5 2" xfId="19832" xr:uid="{00000000-0005-0000-0000-0000A74D0000}"/>
    <cellStyle name="常规 6 6 2 2 2 6" xfId="6381" xr:uid="{00000000-0005-0000-0000-00001C190000}"/>
    <cellStyle name="常规 6 6 2 2 2 7" xfId="10868" xr:uid="{00000000-0005-0000-0000-0000A32A0000}"/>
    <cellStyle name="常规 6 6 2 2 2 8" xfId="10870" xr:uid="{00000000-0005-0000-0000-0000A52A0000}"/>
    <cellStyle name="常规 6 6 2 2 2 9" xfId="10873" xr:uid="{00000000-0005-0000-0000-0000A82A0000}"/>
    <cellStyle name="常规 6 6 2 2 3" xfId="19834" xr:uid="{00000000-0005-0000-0000-0000A94D0000}"/>
    <cellStyle name="常规 6 6 2 2 3 2" xfId="19836" xr:uid="{00000000-0005-0000-0000-0000AB4D0000}"/>
    <cellStyle name="常规 6 6 2 2 3 2 2" xfId="19838" xr:uid="{00000000-0005-0000-0000-0000AD4D0000}"/>
    <cellStyle name="常规 6 6 2 2 3 2 3" xfId="19840" xr:uid="{00000000-0005-0000-0000-0000AF4D0000}"/>
    <cellStyle name="常规 6 6 2 2 3 2 3 2" xfId="7435" xr:uid="{00000000-0005-0000-0000-00003A1D0000}"/>
    <cellStyle name="常规 6 6 2 2 3 2 4" xfId="17845" xr:uid="{00000000-0005-0000-0000-0000E4450000}"/>
    <cellStyle name="常规 6 6 2 2 3 3" xfId="19842" xr:uid="{00000000-0005-0000-0000-0000B14D0000}"/>
    <cellStyle name="常规 6 6 2 2 3 4" xfId="9742" xr:uid="{00000000-0005-0000-0000-00003D260000}"/>
    <cellStyle name="常规 6 6 2 2 3 4 2" xfId="19293" xr:uid="{00000000-0005-0000-0000-00008C4B0000}"/>
    <cellStyle name="常规 6 6 2 2 3 5" xfId="9745" xr:uid="{00000000-0005-0000-0000-000040260000}"/>
    <cellStyle name="常规 6 6 2 2 3 6" xfId="9748" xr:uid="{00000000-0005-0000-0000-000043260000}"/>
    <cellStyle name="常规 6 6 2 2 4" xfId="19845" xr:uid="{00000000-0005-0000-0000-0000B44D0000}"/>
    <cellStyle name="常规 6 6 2 2 4 2" xfId="19847" xr:uid="{00000000-0005-0000-0000-0000B64D0000}"/>
    <cellStyle name="常规 6 6 2 2 4 3" xfId="19849" xr:uid="{00000000-0005-0000-0000-0000B84D0000}"/>
    <cellStyle name="常规 6 6 2 2 4 3 2" xfId="19850" xr:uid="{00000000-0005-0000-0000-0000B94D0000}"/>
    <cellStyle name="常规 6 6 2 2 4 4" xfId="19852" xr:uid="{00000000-0005-0000-0000-0000BB4D0000}"/>
    <cellStyle name="常规 6 6 2 2 5" xfId="19855" xr:uid="{00000000-0005-0000-0000-0000BE4D0000}"/>
    <cellStyle name="常规 6 6 2 2 5 2" xfId="19857" xr:uid="{00000000-0005-0000-0000-0000C04D0000}"/>
    <cellStyle name="常规 6 6 2 2 5 3" xfId="19858" xr:uid="{00000000-0005-0000-0000-0000C14D0000}"/>
    <cellStyle name="常规 6 6 2 2 5 3 2" xfId="5193" xr:uid="{00000000-0005-0000-0000-000078140000}"/>
    <cellStyle name="常规 6 6 2 2 5 4" xfId="9752" xr:uid="{00000000-0005-0000-0000-000047260000}"/>
    <cellStyle name="常规 6 6 2 2 6" xfId="15232" xr:uid="{00000000-0005-0000-0000-0000AF3B0000}"/>
    <cellStyle name="常规 6 6 2 2 7" xfId="15249" xr:uid="{00000000-0005-0000-0000-0000C03B0000}"/>
    <cellStyle name="常规 6 6 2 2 8" xfId="15252" xr:uid="{00000000-0005-0000-0000-0000C33B0000}"/>
    <cellStyle name="常规 6 6 2 2 9" xfId="10243" xr:uid="{00000000-0005-0000-0000-000032280000}"/>
    <cellStyle name="常规 6 6 2 3" xfId="19860" xr:uid="{00000000-0005-0000-0000-0000C34D0000}"/>
    <cellStyle name="常规 6 6 2 3 10" xfId="19861" xr:uid="{00000000-0005-0000-0000-0000C44D0000}"/>
    <cellStyle name="常规 6 6 2 3 2" xfId="19863" xr:uid="{00000000-0005-0000-0000-0000C64D0000}"/>
    <cellStyle name="常规 6 6 2 3 2 2" xfId="19865" xr:uid="{00000000-0005-0000-0000-0000C84D0000}"/>
    <cellStyle name="常规 6 6 2 3 2 2 2" xfId="19868" xr:uid="{00000000-0005-0000-0000-0000CB4D0000}"/>
    <cellStyle name="常规 6 6 2 3 2 2 2 2" xfId="19870" xr:uid="{00000000-0005-0000-0000-0000CD4D0000}"/>
    <cellStyle name="常规 6 6 2 3 2 2 2 3" xfId="5521" xr:uid="{00000000-0005-0000-0000-0000C0150000}"/>
    <cellStyle name="常规 6 6 2 3 2 2 2 3 2" xfId="19871" xr:uid="{00000000-0005-0000-0000-0000CE4D0000}"/>
    <cellStyle name="常规 6 6 2 3 2 2 2 4" xfId="5524" xr:uid="{00000000-0005-0000-0000-0000C3150000}"/>
    <cellStyle name="常规 6 6 2 3 2 2 3" xfId="19873" xr:uid="{00000000-0005-0000-0000-0000D04D0000}"/>
    <cellStyle name="常规 6 6 2 3 2 2 4" xfId="19875" xr:uid="{00000000-0005-0000-0000-0000D24D0000}"/>
    <cellStyle name="常规 6 6 2 3 2 2 4 2" xfId="19877" xr:uid="{00000000-0005-0000-0000-0000D44D0000}"/>
    <cellStyle name="常规 6 6 2 3 2 2 5" xfId="19879" xr:uid="{00000000-0005-0000-0000-0000D64D0000}"/>
    <cellStyle name="常规 6 6 2 3 2 2 6" xfId="19881" xr:uid="{00000000-0005-0000-0000-0000D84D0000}"/>
    <cellStyle name="常规 6 6 2 3 2 3" xfId="278" xr:uid="{00000000-0005-0000-0000-000045010000}"/>
    <cellStyle name="常规 6 6 2 3 2 3 2" xfId="19883" xr:uid="{00000000-0005-0000-0000-0000DA4D0000}"/>
    <cellStyle name="常规 6 6 2 3 2 3 3" xfId="11357" xr:uid="{00000000-0005-0000-0000-00008C2C0000}"/>
    <cellStyle name="常规 6 6 2 3 2 3 3 2" xfId="17059" xr:uid="{00000000-0005-0000-0000-0000D2420000}"/>
    <cellStyle name="常规 6 6 2 3 2 3 4" xfId="19885" xr:uid="{00000000-0005-0000-0000-0000DC4D0000}"/>
    <cellStyle name="常规 6 6 2 3 2 4" xfId="19887" xr:uid="{00000000-0005-0000-0000-0000DE4D0000}"/>
    <cellStyle name="常规 6 6 2 3 2 5" xfId="19889" xr:uid="{00000000-0005-0000-0000-0000E04D0000}"/>
    <cellStyle name="常规 6 6 2 3 2 6" xfId="6843" xr:uid="{00000000-0005-0000-0000-0000EA1A0000}"/>
    <cellStyle name="常规 6 6 2 3 3" xfId="19891" xr:uid="{00000000-0005-0000-0000-0000E24D0000}"/>
    <cellStyle name="常规 6 6 2 3 3 2" xfId="19893" xr:uid="{00000000-0005-0000-0000-0000E44D0000}"/>
    <cellStyle name="常规 6 6 2 3 3 2 2" xfId="19895" xr:uid="{00000000-0005-0000-0000-0000E64D0000}"/>
    <cellStyle name="常规 6 6 2 3 3 2 2 2" xfId="18795" xr:uid="{00000000-0005-0000-0000-00009A490000}"/>
    <cellStyle name="常规 6 6 2 3 3 2 2 3" xfId="18798" xr:uid="{00000000-0005-0000-0000-00009D490000}"/>
    <cellStyle name="常规 6 6 2 3 3 2 2 3 2" xfId="11936" xr:uid="{00000000-0005-0000-0000-0000CF2E0000}"/>
    <cellStyle name="常规 6 6 2 3 3 2 2 4" xfId="16849" xr:uid="{00000000-0005-0000-0000-000000420000}"/>
    <cellStyle name="常规 6 6 2 3 3 2 3" xfId="19897" xr:uid="{00000000-0005-0000-0000-0000E84D0000}"/>
    <cellStyle name="常规 6 6 2 3 3 2 4" xfId="17858" xr:uid="{00000000-0005-0000-0000-0000F1450000}"/>
    <cellStyle name="常规 6 6 2 3 3 2 4 2" xfId="6589" xr:uid="{00000000-0005-0000-0000-0000EC190000}"/>
    <cellStyle name="常规 6 6 2 3 3 2 5" xfId="17861" xr:uid="{00000000-0005-0000-0000-0000F4450000}"/>
    <cellStyle name="常规 6 6 2 3 3 2 6" xfId="17864" xr:uid="{00000000-0005-0000-0000-0000F7450000}"/>
    <cellStyle name="常规 6 6 2 3 3 3" xfId="19899" xr:uid="{00000000-0005-0000-0000-0000EA4D0000}"/>
    <cellStyle name="常规 6 6 2 3 3 4" xfId="19902" xr:uid="{00000000-0005-0000-0000-0000ED4D0000}"/>
    <cellStyle name="常规 6 6 2 3 3 4 2" xfId="19436" xr:uid="{00000000-0005-0000-0000-00001B4C0000}"/>
    <cellStyle name="常规 6 6 2 3 3 5" xfId="19905" xr:uid="{00000000-0005-0000-0000-0000F04D0000}"/>
    <cellStyle name="常规 6 6 2 3 3 6" xfId="3535" xr:uid="{00000000-0005-0000-0000-0000FE0D0000}"/>
    <cellStyle name="常规 6 6 2 3 4" xfId="19907" xr:uid="{00000000-0005-0000-0000-0000F24D0000}"/>
    <cellStyle name="常规 6 6 2 3 4 10" xfId="19908" xr:uid="{00000000-0005-0000-0000-0000F34D0000}"/>
    <cellStyle name="常规 6 6 2 3 4 2" xfId="19910" xr:uid="{00000000-0005-0000-0000-0000F54D0000}"/>
    <cellStyle name="常规 6 6 2 3 4 2 2" xfId="1704" xr:uid="{00000000-0005-0000-0000-0000D7060000}"/>
    <cellStyle name="常规 6 6 2 3 4 2 2 2" xfId="16640" xr:uid="{00000000-0005-0000-0000-00002F410000}"/>
    <cellStyle name="常规 6 6 2 3 4 2 2 3" xfId="16644" xr:uid="{00000000-0005-0000-0000-000033410000}"/>
    <cellStyle name="常规 6 6 2 3 4 2 3" xfId="15722" xr:uid="{00000000-0005-0000-0000-0000993D0000}"/>
    <cellStyle name="常规 6 6 2 3 4 2 4" xfId="15733" xr:uid="{00000000-0005-0000-0000-0000A43D0000}"/>
    <cellStyle name="常规 6 6 2 3 4 2 5" xfId="15736" xr:uid="{00000000-0005-0000-0000-0000A73D0000}"/>
    <cellStyle name="常规 6 6 2 3 4 2 6" xfId="15740" xr:uid="{00000000-0005-0000-0000-0000AB3D0000}"/>
    <cellStyle name="常规 6 6 2 3 4 3" xfId="19912" xr:uid="{00000000-0005-0000-0000-0000F74D0000}"/>
    <cellStyle name="常规 6 6 2 3 4 3 2" xfId="19913" xr:uid="{00000000-0005-0000-0000-0000F84D0000}"/>
    <cellStyle name="常规 6 6 2 3 4 3 3" xfId="15744" xr:uid="{00000000-0005-0000-0000-0000AF3D0000}"/>
    <cellStyle name="常规 6 6 2 3 4 3 4" xfId="15765" xr:uid="{00000000-0005-0000-0000-0000C43D0000}"/>
    <cellStyle name="常规 6 6 2 3 4 4" xfId="19915" xr:uid="{00000000-0005-0000-0000-0000FA4D0000}"/>
    <cellStyle name="常规 6 6 2 3 4 4 2" xfId="202" xr:uid="{00000000-0005-0000-0000-0000F2000000}"/>
    <cellStyle name="常规 6 6 2 3 4 4 3" xfId="15795" xr:uid="{00000000-0005-0000-0000-0000E23D0000}"/>
    <cellStyle name="常规 6 6 2 3 4 4 4" xfId="19916" xr:uid="{00000000-0005-0000-0000-0000FB4D0000}"/>
    <cellStyle name="常规 6 6 2 3 4 5" xfId="19918" xr:uid="{00000000-0005-0000-0000-0000FD4D0000}"/>
    <cellStyle name="常规 6 6 2 3 4 5 2" xfId="19919" xr:uid="{00000000-0005-0000-0000-0000FE4D0000}"/>
    <cellStyle name="常规 6 6 2 3 4 6" xfId="6968" xr:uid="{00000000-0005-0000-0000-0000671B0000}"/>
    <cellStyle name="常规 6 6 2 3 4 7" xfId="6982" xr:uid="{00000000-0005-0000-0000-0000751B0000}"/>
    <cellStyle name="常规 6 6 2 3 4 8" xfId="6984" xr:uid="{00000000-0005-0000-0000-0000771B0000}"/>
    <cellStyle name="常规 6 6 2 3 4 9" xfId="6988" xr:uid="{00000000-0005-0000-0000-00007B1B0000}"/>
    <cellStyle name="常规 6 6 2 3 5" xfId="19921" xr:uid="{00000000-0005-0000-0000-0000004E0000}"/>
    <cellStyle name="常规 6 6 2 3 5 2" xfId="19923" xr:uid="{00000000-0005-0000-0000-0000024E0000}"/>
    <cellStyle name="常规 6 6 2 3 5 3" xfId="19924" xr:uid="{00000000-0005-0000-0000-0000034E0000}"/>
    <cellStyle name="常规 6 6 2 3 5 3 2" xfId="12835" xr:uid="{00000000-0005-0000-0000-000052320000}"/>
    <cellStyle name="常规 6 6 2 3 5 4" xfId="19925" xr:uid="{00000000-0005-0000-0000-0000044E0000}"/>
    <cellStyle name="常规 6 6 2 3 5 5" xfId="19926" xr:uid="{00000000-0005-0000-0000-0000054E0000}"/>
    <cellStyle name="常规 6 6 2 3 6" xfId="15259" xr:uid="{00000000-0005-0000-0000-0000CA3B0000}"/>
    <cellStyle name="常规 6 6 2 3 6 2" xfId="15263" xr:uid="{00000000-0005-0000-0000-0000CE3B0000}"/>
    <cellStyle name="常规 6 6 2 3 6 3" xfId="15265" xr:uid="{00000000-0005-0000-0000-0000D03B0000}"/>
    <cellStyle name="常规 6 6 2 3 6 3 2" xfId="14046" xr:uid="{00000000-0005-0000-0000-00000D370000}"/>
    <cellStyle name="常规 6 6 2 3 6 4" xfId="7565" xr:uid="{00000000-0005-0000-0000-0000BC1D0000}"/>
    <cellStyle name="常规 6 6 2 3 7" xfId="15270" xr:uid="{00000000-0005-0000-0000-0000D53B0000}"/>
    <cellStyle name="常规 6 6 2 3 8" xfId="15274" xr:uid="{00000000-0005-0000-0000-0000D93B0000}"/>
    <cellStyle name="常规 6 6 2 3 9" xfId="10322" xr:uid="{00000000-0005-0000-0000-000081280000}"/>
    <cellStyle name="常规 6 6 2 4" xfId="7091" xr:uid="{00000000-0005-0000-0000-0000E21B0000}"/>
    <cellStyle name="常规 6 6 2 4 10" xfId="19927" xr:uid="{00000000-0005-0000-0000-0000064E0000}"/>
    <cellStyle name="常规 6 6 2 4 2" xfId="19929" xr:uid="{00000000-0005-0000-0000-0000084E0000}"/>
    <cellStyle name="常规 6 6 2 4 2 2" xfId="19930" xr:uid="{00000000-0005-0000-0000-0000094E0000}"/>
    <cellStyle name="常规 6 6 2 4 2 2 2" xfId="19932" xr:uid="{00000000-0005-0000-0000-00000B4E0000}"/>
    <cellStyle name="常规 6 6 2 4 2 2 3" xfId="19933" xr:uid="{00000000-0005-0000-0000-00000C4E0000}"/>
    <cellStyle name="常规 6 6 2 4 2 3" xfId="12102" xr:uid="{00000000-0005-0000-0000-0000752F0000}"/>
    <cellStyle name="常规 6 6 2 4 2 4" xfId="12104" xr:uid="{00000000-0005-0000-0000-0000772F0000}"/>
    <cellStyle name="常规 6 6 2 4 2 5" xfId="12107" xr:uid="{00000000-0005-0000-0000-00007A2F0000}"/>
    <cellStyle name="常规 6 6 2 4 2 6" xfId="6997" xr:uid="{00000000-0005-0000-0000-0000841B0000}"/>
    <cellStyle name="常规 6 6 2 4 3" xfId="19934" xr:uid="{00000000-0005-0000-0000-00000D4E0000}"/>
    <cellStyle name="常规 6 6 2 4 3 2" xfId="19935" xr:uid="{00000000-0005-0000-0000-00000E4E0000}"/>
    <cellStyle name="常规 6 6 2 4 3 3" xfId="19936" xr:uid="{00000000-0005-0000-0000-00000F4E0000}"/>
    <cellStyle name="常规 6 6 2 4 3 4" xfId="19938" xr:uid="{00000000-0005-0000-0000-0000114E0000}"/>
    <cellStyle name="常规 6 6 2 4 4" xfId="19939" xr:uid="{00000000-0005-0000-0000-0000124E0000}"/>
    <cellStyle name="常规 6 6 2 4 4 2" xfId="19940" xr:uid="{00000000-0005-0000-0000-0000134E0000}"/>
    <cellStyle name="常规 6 6 2 4 4 3" xfId="12111" xr:uid="{00000000-0005-0000-0000-00007E2F0000}"/>
    <cellStyle name="常规 6 6 2 4 4 4" xfId="19942" xr:uid="{00000000-0005-0000-0000-0000154E0000}"/>
    <cellStyle name="常规 6 6 2 4 5" xfId="19943" xr:uid="{00000000-0005-0000-0000-0000164E0000}"/>
    <cellStyle name="常规 6 6 2 4 5 2" xfId="19944" xr:uid="{00000000-0005-0000-0000-0000174E0000}"/>
    <cellStyle name="常规 6 6 2 4 6" xfId="15280" xr:uid="{00000000-0005-0000-0000-0000DF3B0000}"/>
    <cellStyle name="常规 6 6 2 4 7" xfId="18760" xr:uid="{00000000-0005-0000-0000-000077490000}"/>
    <cellStyle name="常规 6 6 2 4 8" xfId="18774" xr:uid="{00000000-0005-0000-0000-000085490000}"/>
    <cellStyle name="常规 6 6 2 4 9" xfId="10356" xr:uid="{00000000-0005-0000-0000-0000A3280000}"/>
    <cellStyle name="常规 6 6 2 5" xfId="19946" xr:uid="{00000000-0005-0000-0000-0000194E0000}"/>
    <cellStyle name="常规 6 6 2 5 2" xfId="19948" xr:uid="{00000000-0005-0000-0000-00001B4E0000}"/>
    <cellStyle name="常规 6 6 2 5 3" xfId="19949" xr:uid="{00000000-0005-0000-0000-00001C4E0000}"/>
    <cellStyle name="常规 6 6 2 5 3 2" xfId="19950" xr:uid="{00000000-0005-0000-0000-00001D4E0000}"/>
    <cellStyle name="常规 6 6 2 5 4" xfId="19952" xr:uid="{00000000-0005-0000-0000-00001F4E0000}"/>
    <cellStyle name="常规 6 6 2 5 5" xfId="19953" xr:uid="{00000000-0005-0000-0000-0000204E0000}"/>
    <cellStyle name="常规 6 6 2 6" xfId="19956" xr:uid="{00000000-0005-0000-0000-0000234E0000}"/>
    <cellStyle name="常规 6 6 2 6 2" xfId="19957" xr:uid="{00000000-0005-0000-0000-0000244E0000}"/>
    <cellStyle name="常规 6 6 2 6 3" xfId="19958" xr:uid="{00000000-0005-0000-0000-0000254E0000}"/>
    <cellStyle name="常规 6 6 2 6 3 2" xfId="19959" xr:uid="{00000000-0005-0000-0000-0000264E0000}"/>
    <cellStyle name="常规 6 6 2 6 4" xfId="19960" xr:uid="{00000000-0005-0000-0000-0000274E0000}"/>
    <cellStyle name="常规 6 6 2 7" xfId="19963" xr:uid="{00000000-0005-0000-0000-00002A4E0000}"/>
    <cellStyle name="常规 6 6 2 8" xfId="19965" xr:uid="{00000000-0005-0000-0000-00002C4E0000}"/>
    <cellStyle name="常规 6 6 2 9" xfId="15839" xr:uid="{00000000-0005-0000-0000-00000E3E0000}"/>
    <cellStyle name="常规 6 6 2_Xl0000532" xfId="19967" xr:uid="{00000000-0005-0000-0000-00002E4E0000}"/>
    <cellStyle name="常规 6 6 3" xfId="19968" xr:uid="{00000000-0005-0000-0000-00002F4E0000}"/>
    <cellStyle name="常规 6 6 3 2" xfId="19969" xr:uid="{00000000-0005-0000-0000-0000304E0000}"/>
    <cellStyle name="常规 6 6 3 2 10" xfId="19970" xr:uid="{00000000-0005-0000-0000-0000314E0000}"/>
    <cellStyle name="常规 6 6 3 2 2" xfId="19971" xr:uid="{00000000-0005-0000-0000-0000324E0000}"/>
    <cellStyle name="常规 6 6 3 2 2 2" xfId="19972" xr:uid="{00000000-0005-0000-0000-0000334E0000}"/>
    <cellStyle name="常规 6 6 3 2 2 2 2" xfId="19973" xr:uid="{00000000-0005-0000-0000-0000344E0000}"/>
    <cellStyle name="常规 6 6 3 2 2 2 3" xfId="19974" xr:uid="{00000000-0005-0000-0000-0000354E0000}"/>
    <cellStyle name="常规 6 6 3 2 2 3" xfId="18160" xr:uid="{00000000-0005-0000-0000-00001F470000}"/>
    <cellStyle name="常规 6 6 3 2 2 4" xfId="19975" xr:uid="{00000000-0005-0000-0000-0000364E0000}"/>
    <cellStyle name="常规 6 6 3 2 2 5" xfId="19977" xr:uid="{00000000-0005-0000-0000-0000384E0000}"/>
    <cellStyle name="常规 6 6 3 2 2 6" xfId="19978" xr:uid="{00000000-0005-0000-0000-0000394E0000}"/>
    <cellStyle name="常规 6 6 3 2 3" xfId="19979" xr:uid="{00000000-0005-0000-0000-00003A4E0000}"/>
    <cellStyle name="常规 6 6 3 2 3 2" xfId="19980" xr:uid="{00000000-0005-0000-0000-00003B4E0000}"/>
    <cellStyle name="常规 6 6 3 2 3 3" xfId="19981" xr:uid="{00000000-0005-0000-0000-00003C4E0000}"/>
    <cellStyle name="常规 6 6 3 2 3 4" xfId="9773" xr:uid="{00000000-0005-0000-0000-00005C260000}"/>
    <cellStyle name="常规 6 6 3 2 4" xfId="19982" xr:uid="{00000000-0005-0000-0000-00003D4E0000}"/>
    <cellStyle name="常规 6 6 3 2 4 2" xfId="19983" xr:uid="{00000000-0005-0000-0000-00003E4E0000}"/>
    <cellStyle name="常规 6 6 3 2 4 3" xfId="5435" xr:uid="{00000000-0005-0000-0000-00006A150000}"/>
    <cellStyle name="常规 6 6 3 2 4 4" xfId="5554" xr:uid="{00000000-0005-0000-0000-0000E1150000}"/>
    <cellStyle name="常规 6 6 3 2 5" xfId="19984" xr:uid="{00000000-0005-0000-0000-00003F4E0000}"/>
    <cellStyle name="常规 6 6 3 2 5 2" xfId="19985" xr:uid="{00000000-0005-0000-0000-0000404E0000}"/>
    <cellStyle name="常规 6 6 3 2 6" xfId="15356" xr:uid="{00000000-0005-0000-0000-00002B3C0000}"/>
    <cellStyle name="常规 6 6 3 2 7" xfId="15372" xr:uid="{00000000-0005-0000-0000-00003B3C0000}"/>
    <cellStyle name="常规 6 6 3 2 8" xfId="15374" xr:uid="{00000000-0005-0000-0000-00003D3C0000}"/>
    <cellStyle name="常规 6 6 3 2 9" xfId="10392" xr:uid="{00000000-0005-0000-0000-0000C7280000}"/>
    <cellStyle name="常规 6 6 3 3" xfId="19986" xr:uid="{00000000-0005-0000-0000-0000414E0000}"/>
    <cellStyle name="常规 6 6 3 3 2" xfId="19987" xr:uid="{00000000-0005-0000-0000-0000424E0000}"/>
    <cellStyle name="常规 6 6 3 3 2 2" xfId="19989" xr:uid="{00000000-0005-0000-0000-0000444E0000}"/>
    <cellStyle name="常规 6 6 3 3 2 3" xfId="19991" xr:uid="{00000000-0005-0000-0000-0000464E0000}"/>
    <cellStyle name="常规 6 6 3 3 2 3 2" xfId="19992" xr:uid="{00000000-0005-0000-0000-0000474E0000}"/>
    <cellStyle name="常规 6 6 3 3 2 4" xfId="19994" xr:uid="{00000000-0005-0000-0000-0000494E0000}"/>
    <cellStyle name="常规 6 6 3 3 3" xfId="5715" xr:uid="{00000000-0005-0000-0000-000082160000}"/>
    <cellStyle name="常规 6 6 3 3 4" xfId="5720" xr:uid="{00000000-0005-0000-0000-000087160000}"/>
    <cellStyle name="常规 6 6 3 3 4 2" xfId="19996" xr:uid="{00000000-0005-0000-0000-00004B4E0000}"/>
    <cellStyle name="常规 6 6 3 3 5" xfId="5732" xr:uid="{00000000-0005-0000-0000-000093160000}"/>
    <cellStyle name="常规 6 6 3 3 6" xfId="6174" xr:uid="{00000000-0005-0000-0000-00004D180000}"/>
    <cellStyle name="常规 6 6 3 4" xfId="19997" xr:uid="{00000000-0005-0000-0000-00004C4E0000}"/>
    <cellStyle name="常规 6 6 3 4 2" xfId="19998" xr:uid="{00000000-0005-0000-0000-00004D4E0000}"/>
    <cellStyle name="常规 6 6 3 4 3" xfId="19999" xr:uid="{00000000-0005-0000-0000-00004E4E0000}"/>
    <cellStyle name="常规 6 6 3 4 3 2" xfId="11326" xr:uid="{00000000-0005-0000-0000-00006D2C0000}"/>
    <cellStyle name="常规 6 6 3 4 4" xfId="20000" xr:uid="{00000000-0005-0000-0000-00004F4E0000}"/>
    <cellStyle name="常规 6 6 3 5" xfId="8643" xr:uid="{00000000-0005-0000-0000-0000F2210000}"/>
    <cellStyle name="常规 6 6 3 5 2" xfId="20001" xr:uid="{00000000-0005-0000-0000-0000504E0000}"/>
    <cellStyle name="常规 6 6 3 5 3" xfId="5746" xr:uid="{00000000-0005-0000-0000-0000A1160000}"/>
    <cellStyle name="常规 6 6 3 5 3 2" xfId="20002" xr:uid="{00000000-0005-0000-0000-0000514E0000}"/>
    <cellStyle name="常规 6 6 3 5 4" xfId="20003" xr:uid="{00000000-0005-0000-0000-0000524E0000}"/>
    <cellStyle name="常规 6 6 3 6" xfId="20004" xr:uid="{00000000-0005-0000-0000-0000534E0000}"/>
    <cellStyle name="常规 6 6 3 7" xfId="20005" xr:uid="{00000000-0005-0000-0000-0000544E0000}"/>
    <cellStyle name="常规 6 6 3 8" xfId="20006" xr:uid="{00000000-0005-0000-0000-0000554E0000}"/>
    <cellStyle name="常规 6 6 3 9" xfId="20007" xr:uid="{00000000-0005-0000-0000-0000564E0000}"/>
    <cellStyle name="常规 6 6 4" xfId="20008" xr:uid="{00000000-0005-0000-0000-0000574E0000}"/>
    <cellStyle name="常规 6 6 4 2" xfId="20009" xr:uid="{00000000-0005-0000-0000-0000584E0000}"/>
    <cellStyle name="常规 6 6 4 2 10" xfId="20010" xr:uid="{00000000-0005-0000-0000-0000594E0000}"/>
    <cellStyle name="常规 6 6 4 2 2" xfId="20011" xr:uid="{00000000-0005-0000-0000-00005A4E0000}"/>
    <cellStyle name="常规 6 6 4 2 2 2" xfId="16924" xr:uid="{00000000-0005-0000-0000-00004B420000}"/>
    <cellStyle name="常规 6 6 4 2 2 2 2" xfId="20013" xr:uid="{00000000-0005-0000-0000-00005C4E0000}"/>
    <cellStyle name="常规 6 6 4 2 2 2 3" xfId="20015" xr:uid="{00000000-0005-0000-0000-00005E4E0000}"/>
    <cellStyle name="常规 6 6 4 2 2 3" xfId="20016" xr:uid="{00000000-0005-0000-0000-00005F4E0000}"/>
    <cellStyle name="常规 6 6 4 2 2 4" xfId="19747" xr:uid="{00000000-0005-0000-0000-0000524D0000}"/>
    <cellStyle name="常规 6 6 4 2 2 5" xfId="19749" xr:uid="{00000000-0005-0000-0000-0000544D0000}"/>
    <cellStyle name="常规 6 6 4 2 2 6" xfId="19751" xr:uid="{00000000-0005-0000-0000-0000564D0000}"/>
    <cellStyle name="常规 6 6 4 2 3" xfId="20017" xr:uid="{00000000-0005-0000-0000-0000604E0000}"/>
    <cellStyle name="常规 6 6 4 2 3 2" xfId="20018" xr:uid="{00000000-0005-0000-0000-0000614E0000}"/>
    <cellStyle name="常规 6 6 4 2 3 3" xfId="20019" xr:uid="{00000000-0005-0000-0000-0000624E0000}"/>
    <cellStyle name="常规 6 6 4 2 3 4" xfId="19754" xr:uid="{00000000-0005-0000-0000-0000594D0000}"/>
    <cellStyle name="常规 6 6 4 2 4" xfId="20020" xr:uid="{00000000-0005-0000-0000-0000634E0000}"/>
    <cellStyle name="常规 6 6 4 2 4 2" xfId="20021" xr:uid="{00000000-0005-0000-0000-0000644E0000}"/>
    <cellStyle name="常规 6 6 4 2 4 3" xfId="20022" xr:uid="{00000000-0005-0000-0000-0000654E0000}"/>
    <cellStyle name="常规 6 6 4 2 4 4" xfId="19759" xr:uid="{00000000-0005-0000-0000-00005E4D0000}"/>
    <cellStyle name="常规 6 6 4 2 5" xfId="20023" xr:uid="{00000000-0005-0000-0000-0000664E0000}"/>
    <cellStyle name="常规 6 6 4 2 5 2" xfId="20024" xr:uid="{00000000-0005-0000-0000-0000674E0000}"/>
    <cellStyle name="常规 6 6 4 2 6" xfId="20025" xr:uid="{00000000-0005-0000-0000-0000684E0000}"/>
    <cellStyle name="常规 6 6 4 2 7" xfId="20027" xr:uid="{00000000-0005-0000-0000-00006A4E0000}"/>
    <cellStyle name="常规 6 6 4 2 8" xfId="20029" xr:uid="{00000000-0005-0000-0000-00006C4E0000}"/>
    <cellStyle name="常规 6 6 4 2 9" xfId="20030" xr:uid="{00000000-0005-0000-0000-00006D4E0000}"/>
    <cellStyle name="常规 6 6 4 3" xfId="20031" xr:uid="{00000000-0005-0000-0000-00006E4E0000}"/>
    <cellStyle name="常规 6 6 4 3 2" xfId="20032" xr:uid="{00000000-0005-0000-0000-00006F4E0000}"/>
    <cellStyle name="常规 6 6 4 3 2 2" xfId="16952" xr:uid="{00000000-0005-0000-0000-000067420000}"/>
    <cellStyle name="常规 6 6 4 3 2 3" xfId="20034" xr:uid="{00000000-0005-0000-0000-0000714E0000}"/>
    <cellStyle name="常规 6 6 4 3 2 3 2" xfId="5018" xr:uid="{00000000-0005-0000-0000-0000C9130000}"/>
    <cellStyle name="常规 6 6 4 3 2 4" xfId="19782" xr:uid="{00000000-0005-0000-0000-0000754D0000}"/>
    <cellStyle name="常规 6 6 4 3 3" xfId="6185" xr:uid="{00000000-0005-0000-0000-000058180000}"/>
    <cellStyle name="常规 6 6 4 3 4" xfId="6207" xr:uid="{00000000-0005-0000-0000-00006E180000}"/>
    <cellStyle name="常规 6 6 4 3 4 2" xfId="20037" xr:uid="{00000000-0005-0000-0000-0000744E0000}"/>
    <cellStyle name="常规 6 6 4 3 5" xfId="1183" xr:uid="{00000000-0005-0000-0000-0000CE040000}"/>
    <cellStyle name="常规 6 6 4 3 6" xfId="1196" xr:uid="{00000000-0005-0000-0000-0000DB040000}"/>
    <cellStyle name="常规 6 6 4 4" xfId="20038" xr:uid="{00000000-0005-0000-0000-0000754E0000}"/>
    <cellStyle name="常规 6 6 4 4 2" xfId="20039" xr:uid="{00000000-0005-0000-0000-0000764E0000}"/>
    <cellStyle name="常规 6 6 4 4 3" xfId="6216" xr:uid="{00000000-0005-0000-0000-000077180000}"/>
    <cellStyle name="常规 6 6 4 4 3 2" xfId="4499" xr:uid="{00000000-0005-0000-0000-0000C2110000}"/>
    <cellStyle name="常规 6 6 4 4 4" xfId="6222" xr:uid="{00000000-0005-0000-0000-00007D180000}"/>
    <cellStyle name="常规 6 6 4 5" xfId="20040" xr:uid="{00000000-0005-0000-0000-0000774E0000}"/>
    <cellStyle name="常规 6 6 4 5 2" xfId="20041" xr:uid="{00000000-0005-0000-0000-0000784E0000}"/>
    <cellStyle name="常规 6 6 4 5 3" xfId="6227" xr:uid="{00000000-0005-0000-0000-000082180000}"/>
    <cellStyle name="常规 6 6 4 5 3 2" xfId="20042" xr:uid="{00000000-0005-0000-0000-0000794E0000}"/>
    <cellStyle name="常规 6 6 4 5 4" xfId="20043" xr:uid="{00000000-0005-0000-0000-00007A4E0000}"/>
    <cellStyle name="常规 6 6 4 6" xfId="20045" xr:uid="{00000000-0005-0000-0000-00007C4E0000}"/>
    <cellStyle name="常规 6 6 4 7" xfId="20046" xr:uid="{00000000-0005-0000-0000-00007D4E0000}"/>
    <cellStyle name="常规 6 6 4 8" xfId="20047" xr:uid="{00000000-0005-0000-0000-00007E4E0000}"/>
    <cellStyle name="常规 6 6 4 9" xfId="20048" xr:uid="{00000000-0005-0000-0000-00007F4E0000}"/>
    <cellStyle name="常规 6 6 5" xfId="15404" xr:uid="{00000000-0005-0000-0000-00005B3C0000}"/>
    <cellStyle name="常规 6 6 5 10" xfId="7758" xr:uid="{00000000-0005-0000-0000-00007D1E0000}"/>
    <cellStyle name="常规 6 6 5 2" xfId="20049" xr:uid="{00000000-0005-0000-0000-0000804E0000}"/>
    <cellStyle name="常规 6 6 5 2 2" xfId="20050" xr:uid="{00000000-0005-0000-0000-0000814E0000}"/>
    <cellStyle name="常规 6 6 5 2 2 2" xfId="20051" xr:uid="{00000000-0005-0000-0000-0000824E0000}"/>
    <cellStyle name="常规 6 6 5 2 2 3" xfId="19154" xr:uid="{00000000-0005-0000-0000-0000014B0000}"/>
    <cellStyle name="常规 6 6 5 2 3" xfId="20053" xr:uid="{00000000-0005-0000-0000-0000844E0000}"/>
    <cellStyle name="常规 6 6 5 2 4" xfId="20054" xr:uid="{00000000-0005-0000-0000-0000854E0000}"/>
    <cellStyle name="常规 6 6 5 2 5" xfId="20055" xr:uid="{00000000-0005-0000-0000-0000864E0000}"/>
    <cellStyle name="常规 6 6 5 2 6" xfId="20056" xr:uid="{00000000-0005-0000-0000-0000874E0000}"/>
    <cellStyle name="常规 6 6 5 3" xfId="20057" xr:uid="{00000000-0005-0000-0000-0000884E0000}"/>
    <cellStyle name="常规 6 6 5 3 2" xfId="20058" xr:uid="{00000000-0005-0000-0000-0000894E0000}"/>
    <cellStyle name="常规 6 6 5 3 3" xfId="20059" xr:uid="{00000000-0005-0000-0000-00008A4E0000}"/>
    <cellStyle name="常规 6 6 5 3 4" xfId="20060" xr:uid="{00000000-0005-0000-0000-00008B4E0000}"/>
    <cellStyle name="常规 6 6 5 4" xfId="20061" xr:uid="{00000000-0005-0000-0000-00008C4E0000}"/>
    <cellStyle name="常规 6 6 5 4 2" xfId="20062" xr:uid="{00000000-0005-0000-0000-00008D4E0000}"/>
    <cellStyle name="常规 6 6 5 4 3" xfId="20063" xr:uid="{00000000-0005-0000-0000-00008E4E0000}"/>
    <cellStyle name="常规 6 6 5 4 4" xfId="20064" xr:uid="{00000000-0005-0000-0000-00008F4E0000}"/>
    <cellStyle name="常规 6 6 5 5" xfId="20065" xr:uid="{00000000-0005-0000-0000-0000904E0000}"/>
    <cellStyle name="常规 6 6 5 5 2" xfId="20066" xr:uid="{00000000-0005-0000-0000-0000914E0000}"/>
    <cellStyle name="常规 6 6 5 6" xfId="20067" xr:uid="{00000000-0005-0000-0000-0000924E0000}"/>
    <cellStyle name="常规 6 6 5 7" xfId="20068" xr:uid="{00000000-0005-0000-0000-0000934E0000}"/>
    <cellStyle name="常规 6 6 5 8" xfId="20069" xr:uid="{00000000-0005-0000-0000-0000944E0000}"/>
    <cellStyle name="常规 6 6 5 9" xfId="20070" xr:uid="{00000000-0005-0000-0000-0000954E0000}"/>
    <cellStyle name="常规 6 6 6" xfId="20072" xr:uid="{00000000-0005-0000-0000-0000974E0000}"/>
    <cellStyle name="常规 6 6 6 2" xfId="20073" xr:uid="{00000000-0005-0000-0000-0000984E0000}"/>
    <cellStyle name="常规 6 6 6 3" xfId="20074" xr:uid="{00000000-0005-0000-0000-0000994E0000}"/>
    <cellStyle name="常规 6 6 6 3 2" xfId="20075" xr:uid="{00000000-0005-0000-0000-00009A4E0000}"/>
    <cellStyle name="常规 6 6 6 4" xfId="20076" xr:uid="{00000000-0005-0000-0000-00009B4E0000}"/>
    <cellStyle name="常规 6 6 6 5" xfId="14355" xr:uid="{00000000-0005-0000-0000-000042380000}"/>
    <cellStyle name="常规 6 6 7" xfId="10843" xr:uid="{00000000-0005-0000-0000-00008A2A0000}"/>
    <cellStyle name="常规 6 6 7 2" xfId="20078" xr:uid="{00000000-0005-0000-0000-00009D4E0000}"/>
    <cellStyle name="常规 6 6 7 3" xfId="20080" xr:uid="{00000000-0005-0000-0000-00009F4E0000}"/>
    <cellStyle name="常规 6 6 7 3 2" xfId="20082" xr:uid="{00000000-0005-0000-0000-0000A14E0000}"/>
    <cellStyle name="常规 6 6 7 4" xfId="20084" xr:uid="{00000000-0005-0000-0000-0000A34E0000}"/>
    <cellStyle name="常规 6 6 8" xfId="20085" xr:uid="{00000000-0005-0000-0000-0000A44E0000}"/>
    <cellStyle name="常规 6 6 9" xfId="20086" xr:uid="{00000000-0005-0000-0000-0000A54E0000}"/>
    <cellStyle name="常规 6 6_Xl0000532" xfId="20087" xr:uid="{00000000-0005-0000-0000-0000A64E0000}"/>
    <cellStyle name="常规 6 7" xfId="11545" xr:uid="{00000000-0005-0000-0000-0000482D0000}"/>
    <cellStyle name="常规 6 7 10" xfId="20088" xr:uid="{00000000-0005-0000-0000-0000A74E0000}"/>
    <cellStyle name="常规 6 7 11" xfId="20089" xr:uid="{00000000-0005-0000-0000-0000A84E0000}"/>
    <cellStyle name="常规 6 7 2" xfId="14964" xr:uid="{00000000-0005-0000-0000-0000A33A0000}"/>
    <cellStyle name="常规 6 7 2 10" xfId="121" xr:uid="{00000000-0005-0000-0000-000090000000}"/>
    <cellStyle name="常规 6 7 2 2" xfId="12317" xr:uid="{00000000-0005-0000-0000-00004C300000}"/>
    <cellStyle name="常规 6 7 2 2 2" xfId="20090" xr:uid="{00000000-0005-0000-0000-0000A94E0000}"/>
    <cellStyle name="常规 6 7 2 2 2 10" xfId="20091" xr:uid="{00000000-0005-0000-0000-0000AA4E0000}"/>
    <cellStyle name="常规 6 7 2 2 2 2" xfId="20092" xr:uid="{00000000-0005-0000-0000-0000AB4E0000}"/>
    <cellStyle name="常规 6 7 2 2 2 2 2" xfId="20094" xr:uid="{00000000-0005-0000-0000-0000AD4E0000}"/>
    <cellStyle name="常规 6 7 2 2 2 2 2 2" xfId="20096" xr:uid="{00000000-0005-0000-0000-0000AF4E0000}"/>
    <cellStyle name="常规 6 7 2 2 2 2 2 3" xfId="20098" xr:uid="{00000000-0005-0000-0000-0000B14E0000}"/>
    <cellStyle name="常规 6 7 2 2 2 2 3" xfId="17330" xr:uid="{00000000-0005-0000-0000-0000E1430000}"/>
    <cellStyle name="常规 6 7 2 2 2 2 4" xfId="17333" xr:uid="{00000000-0005-0000-0000-0000E4430000}"/>
    <cellStyle name="常规 6 7 2 2 2 2 5" xfId="17339" xr:uid="{00000000-0005-0000-0000-0000EA430000}"/>
    <cellStyle name="常规 6 7 2 2 2 2 6" xfId="20101" xr:uid="{00000000-0005-0000-0000-0000B44E0000}"/>
    <cellStyle name="常规 6 7 2 2 2 3" xfId="20102" xr:uid="{00000000-0005-0000-0000-0000B54E0000}"/>
    <cellStyle name="常规 6 7 2 2 2 3 2" xfId="20104" xr:uid="{00000000-0005-0000-0000-0000B74E0000}"/>
    <cellStyle name="常规 6 7 2 2 2 3 3" xfId="20106" xr:uid="{00000000-0005-0000-0000-0000B94E0000}"/>
    <cellStyle name="常规 6 7 2 2 2 3 4" xfId="20107" xr:uid="{00000000-0005-0000-0000-0000BA4E0000}"/>
    <cellStyle name="常规 6 7 2 2 2 4" xfId="20108" xr:uid="{00000000-0005-0000-0000-0000BB4E0000}"/>
    <cellStyle name="常规 6 7 2 2 2 4 2" xfId="20110" xr:uid="{00000000-0005-0000-0000-0000BD4E0000}"/>
    <cellStyle name="常规 6 7 2 2 2 4 3" xfId="17343" xr:uid="{00000000-0005-0000-0000-0000EE430000}"/>
    <cellStyle name="常规 6 7 2 2 2 4 4" xfId="20112" xr:uid="{00000000-0005-0000-0000-0000BF4E0000}"/>
    <cellStyle name="常规 6 7 2 2 2 5" xfId="20113" xr:uid="{00000000-0005-0000-0000-0000C04E0000}"/>
    <cellStyle name="常规 6 7 2 2 2 5 2" xfId="20115" xr:uid="{00000000-0005-0000-0000-0000C24E0000}"/>
    <cellStyle name="常规 6 7 2 2 2 6" xfId="4152" xr:uid="{00000000-0005-0000-0000-000067100000}"/>
    <cellStyle name="常规 6 7 2 2 2 7" xfId="10999" xr:uid="{00000000-0005-0000-0000-0000262B0000}"/>
    <cellStyle name="常规 6 7 2 2 2 8" xfId="71" xr:uid="{00000000-0005-0000-0000-000051000000}"/>
    <cellStyle name="常规 6 7 2 2 2 9" xfId="11001" xr:uid="{00000000-0005-0000-0000-0000282B0000}"/>
    <cellStyle name="常规 6 7 2 2 3" xfId="20116" xr:uid="{00000000-0005-0000-0000-0000C34E0000}"/>
    <cellStyle name="常规 6 7 2 2 3 2" xfId="20117" xr:uid="{00000000-0005-0000-0000-0000C44E0000}"/>
    <cellStyle name="常规 6 7 2 2 3 2 2" xfId="20119" xr:uid="{00000000-0005-0000-0000-0000C64E0000}"/>
    <cellStyle name="常规 6 7 2 2 3 2 3" xfId="20121" xr:uid="{00000000-0005-0000-0000-0000C84E0000}"/>
    <cellStyle name="常规 6 7 2 2 3 2 3 2" xfId="14984" xr:uid="{00000000-0005-0000-0000-0000B73A0000}"/>
    <cellStyle name="常规 6 7 2 2 3 2 4" xfId="19030" xr:uid="{00000000-0005-0000-0000-0000854A0000}"/>
    <cellStyle name="常规 6 7 2 2 3 3" xfId="20122" xr:uid="{00000000-0005-0000-0000-0000C94E0000}"/>
    <cellStyle name="常规 6 7 2 2 3 4" xfId="20123" xr:uid="{00000000-0005-0000-0000-0000CA4E0000}"/>
    <cellStyle name="常规 6 7 2 2 3 4 2" xfId="20126" xr:uid="{00000000-0005-0000-0000-0000CD4E0000}"/>
    <cellStyle name="常规 6 7 2 2 3 5" xfId="20127" xr:uid="{00000000-0005-0000-0000-0000CE4E0000}"/>
    <cellStyle name="常规 6 7 2 2 3 6" xfId="20128" xr:uid="{00000000-0005-0000-0000-0000CF4E0000}"/>
    <cellStyle name="常规 6 7 2 2 4" xfId="20130" xr:uid="{00000000-0005-0000-0000-0000D14E0000}"/>
    <cellStyle name="常规 6 7 2 2 4 2" xfId="20131" xr:uid="{00000000-0005-0000-0000-0000D24E0000}"/>
    <cellStyle name="常规 6 7 2 2 4 3" xfId="20132" xr:uid="{00000000-0005-0000-0000-0000D34E0000}"/>
    <cellStyle name="常规 6 7 2 2 4 3 2" xfId="6792" xr:uid="{00000000-0005-0000-0000-0000B71A0000}"/>
    <cellStyle name="常规 6 7 2 2 4 4" xfId="20133" xr:uid="{00000000-0005-0000-0000-0000D44E0000}"/>
    <cellStyle name="常规 6 7 2 2 5" xfId="20135" xr:uid="{00000000-0005-0000-0000-0000D64E0000}"/>
    <cellStyle name="常规 6 7 2 2 5 2" xfId="17234" xr:uid="{00000000-0005-0000-0000-000081430000}"/>
    <cellStyle name="常规 6 7 2 2 5 3" xfId="20136" xr:uid="{00000000-0005-0000-0000-0000D74E0000}"/>
    <cellStyle name="常规 6 7 2 2 5 3 2" xfId="456" xr:uid="{00000000-0005-0000-0000-0000F7010000}"/>
    <cellStyle name="常规 6 7 2 2 5 4" xfId="20137" xr:uid="{00000000-0005-0000-0000-0000D84E0000}"/>
    <cellStyle name="常规 6 7 2 2 6" xfId="20138" xr:uid="{00000000-0005-0000-0000-0000D94E0000}"/>
    <cellStyle name="常规 6 7 2 2 7" xfId="2076" xr:uid="{00000000-0005-0000-0000-00004B080000}"/>
    <cellStyle name="常规 6 7 2 2 8" xfId="8791" xr:uid="{00000000-0005-0000-0000-000086220000}"/>
    <cellStyle name="常规 6 7 2 2 9" xfId="20139" xr:uid="{00000000-0005-0000-0000-0000DA4E0000}"/>
    <cellStyle name="常规 6 7 2 3" xfId="14967" xr:uid="{00000000-0005-0000-0000-0000A63A0000}"/>
    <cellStyle name="常规 6 7 2 3 10" xfId="19951" xr:uid="{00000000-0005-0000-0000-00001E4E0000}"/>
    <cellStyle name="常规 6 7 2 3 2" xfId="14969" xr:uid="{00000000-0005-0000-0000-0000A83A0000}"/>
    <cellStyle name="常规 6 7 2 3 2 2" xfId="20140" xr:uid="{00000000-0005-0000-0000-0000DB4E0000}"/>
    <cellStyle name="常规 6 7 2 3 2 2 2" xfId="20142" xr:uid="{00000000-0005-0000-0000-0000DD4E0000}"/>
    <cellStyle name="常规 6 7 2 3 2 2 2 2" xfId="19527" xr:uid="{00000000-0005-0000-0000-0000764C0000}"/>
    <cellStyle name="常规 6 7 2 3 2 2 2 3" xfId="19530" xr:uid="{00000000-0005-0000-0000-0000794C0000}"/>
    <cellStyle name="常规 6 7 2 3 2 2 2 3 2" xfId="20144" xr:uid="{00000000-0005-0000-0000-0000DF4E0000}"/>
    <cellStyle name="常规 6 7 2 3 2 2 2 4" xfId="17881" xr:uid="{00000000-0005-0000-0000-000008460000}"/>
    <cellStyle name="常规 6 7 2 3 2 2 3" xfId="20146" xr:uid="{00000000-0005-0000-0000-0000E14E0000}"/>
    <cellStyle name="常规 6 7 2 3 2 2 4" xfId="20148" xr:uid="{00000000-0005-0000-0000-0000E34E0000}"/>
    <cellStyle name="常规 6 7 2 3 2 2 4 2" xfId="20151" xr:uid="{00000000-0005-0000-0000-0000E64E0000}"/>
    <cellStyle name="常规 6 7 2 3 2 2 5" xfId="20153" xr:uid="{00000000-0005-0000-0000-0000E84E0000}"/>
    <cellStyle name="常规 6 7 2 3 2 2 6" xfId="20155" xr:uid="{00000000-0005-0000-0000-0000EA4E0000}"/>
    <cellStyle name="常规 6 7 2 3 2 3" xfId="20156" xr:uid="{00000000-0005-0000-0000-0000EB4E0000}"/>
    <cellStyle name="常规 6 7 2 3 2 3 2" xfId="20158" xr:uid="{00000000-0005-0000-0000-0000ED4E0000}"/>
    <cellStyle name="常规 6 7 2 3 2 3 3" xfId="20160" xr:uid="{00000000-0005-0000-0000-0000EF4E0000}"/>
    <cellStyle name="常规 6 7 2 3 2 3 3 2" xfId="20162" xr:uid="{00000000-0005-0000-0000-0000F14E0000}"/>
    <cellStyle name="常规 6 7 2 3 2 3 4" xfId="20164" xr:uid="{00000000-0005-0000-0000-0000F34E0000}"/>
    <cellStyle name="常规 6 7 2 3 2 4" xfId="20165" xr:uid="{00000000-0005-0000-0000-0000F44E0000}"/>
    <cellStyle name="常规 6 7 2 3 2 5" xfId="19733" xr:uid="{00000000-0005-0000-0000-0000444D0000}"/>
    <cellStyle name="常规 6 7 2 3 2 6" xfId="8117" xr:uid="{00000000-0005-0000-0000-0000E41F0000}"/>
    <cellStyle name="常规 6 7 2 3 3" xfId="20166" xr:uid="{00000000-0005-0000-0000-0000F54E0000}"/>
    <cellStyle name="常规 6 7 2 3 3 2" xfId="20167" xr:uid="{00000000-0005-0000-0000-0000F64E0000}"/>
    <cellStyle name="常规 6 7 2 3 3 2 2" xfId="20169" xr:uid="{00000000-0005-0000-0000-0000F84E0000}"/>
    <cellStyle name="常规 6 7 2 3 3 2 2 2" xfId="19620" xr:uid="{00000000-0005-0000-0000-0000D34C0000}"/>
    <cellStyle name="常规 6 7 2 3 3 2 2 3" xfId="10963" xr:uid="{00000000-0005-0000-0000-0000022B0000}"/>
    <cellStyle name="常规 6 7 2 3 3 2 2 3 2" xfId="20171" xr:uid="{00000000-0005-0000-0000-0000FA4E0000}"/>
    <cellStyle name="常规 6 7 2 3 3 2 2 4" xfId="17901" xr:uid="{00000000-0005-0000-0000-00001C460000}"/>
    <cellStyle name="常规 6 7 2 3 3 2 3" xfId="20173" xr:uid="{00000000-0005-0000-0000-0000FC4E0000}"/>
    <cellStyle name="常规 6 7 2 3 3 2 4" xfId="14645" xr:uid="{00000000-0005-0000-0000-000064390000}"/>
    <cellStyle name="常规 6 7 2 3 3 2 4 2" xfId="16268" xr:uid="{00000000-0005-0000-0000-0000BB3F0000}"/>
    <cellStyle name="常规 6 7 2 3 3 2 5" xfId="18278" xr:uid="{00000000-0005-0000-0000-000095470000}"/>
    <cellStyle name="常规 6 7 2 3 3 2 6" xfId="18282" xr:uid="{00000000-0005-0000-0000-000099470000}"/>
    <cellStyle name="常规 6 7 2 3 3 3" xfId="20174" xr:uid="{00000000-0005-0000-0000-0000FD4E0000}"/>
    <cellStyle name="常规 6 7 2 3 3 4" xfId="4971" xr:uid="{00000000-0005-0000-0000-00009A130000}"/>
    <cellStyle name="常规 6 7 2 3 3 4 2" xfId="20176" xr:uid="{00000000-0005-0000-0000-0000FF4E0000}"/>
    <cellStyle name="常规 6 7 2 3 3 5" xfId="19736" xr:uid="{00000000-0005-0000-0000-0000474D0000}"/>
    <cellStyle name="常规 6 7 2 3 3 6" xfId="19738" xr:uid="{00000000-0005-0000-0000-0000494D0000}"/>
    <cellStyle name="常规 6 7 2 3 4" xfId="20177" xr:uid="{00000000-0005-0000-0000-0000004F0000}"/>
    <cellStyle name="常规 6 7 2 3 4 10" xfId="20178" xr:uid="{00000000-0005-0000-0000-0000014F0000}"/>
    <cellStyle name="常规 6 7 2 3 4 2" xfId="20179" xr:uid="{00000000-0005-0000-0000-0000024F0000}"/>
    <cellStyle name="常规 6 7 2 3 4 2 2" xfId="5134" xr:uid="{00000000-0005-0000-0000-00003D140000}"/>
    <cellStyle name="常规 6 7 2 3 4 2 2 2" xfId="8057" xr:uid="{00000000-0005-0000-0000-0000A81F0000}"/>
    <cellStyle name="常规 6 7 2 3 4 2 2 3" xfId="17711" xr:uid="{00000000-0005-0000-0000-00005E450000}"/>
    <cellStyle name="常规 6 7 2 3 4 2 3" xfId="8061" xr:uid="{00000000-0005-0000-0000-0000AC1F0000}"/>
    <cellStyle name="常规 6 7 2 3 4 2 4" xfId="8063" xr:uid="{00000000-0005-0000-0000-0000AE1F0000}"/>
    <cellStyle name="常规 6 7 2 3 4 2 5" xfId="20180" xr:uid="{00000000-0005-0000-0000-0000034F0000}"/>
    <cellStyle name="常规 6 7 2 3 4 2 6" xfId="20181" xr:uid="{00000000-0005-0000-0000-0000044F0000}"/>
    <cellStyle name="常规 6 7 2 3 4 3" xfId="20182" xr:uid="{00000000-0005-0000-0000-0000054F0000}"/>
    <cellStyle name="常规 6 7 2 3 4 3 2" xfId="8086" xr:uid="{00000000-0005-0000-0000-0000C51F0000}"/>
    <cellStyle name="常规 6 7 2 3 4 3 3" xfId="8088" xr:uid="{00000000-0005-0000-0000-0000C71F0000}"/>
    <cellStyle name="常规 6 7 2 3 4 3 4" xfId="20183" xr:uid="{00000000-0005-0000-0000-0000064F0000}"/>
    <cellStyle name="常规 6 7 2 3 4 4" xfId="20184" xr:uid="{00000000-0005-0000-0000-0000074F0000}"/>
    <cellStyle name="常规 6 7 2 3 4 4 2" xfId="8103" xr:uid="{00000000-0005-0000-0000-0000D61F0000}"/>
    <cellStyle name="常规 6 7 2 3 4 4 3" xfId="8105" xr:uid="{00000000-0005-0000-0000-0000D81F0000}"/>
    <cellStyle name="常规 6 7 2 3 4 4 4" xfId="20185" xr:uid="{00000000-0005-0000-0000-0000084F0000}"/>
    <cellStyle name="常规 6 7 2 3 4 5" xfId="20186" xr:uid="{00000000-0005-0000-0000-0000094F0000}"/>
    <cellStyle name="常规 6 7 2 3 4 5 2" xfId="20187" xr:uid="{00000000-0005-0000-0000-00000A4F0000}"/>
    <cellStyle name="常规 6 7 2 3 4 6" xfId="8123" xr:uid="{00000000-0005-0000-0000-0000EA1F0000}"/>
    <cellStyle name="常规 6 7 2 3 4 7" xfId="20188" xr:uid="{00000000-0005-0000-0000-00000B4F0000}"/>
    <cellStyle name="常规 6 7 2 3 4 8" xfId="15363" xr:uid="{00000000-0005-0000-0000-0000323C0000}"/>
    <cellStyle name="常规 6 7 2 3 4 9" xfId="20191" xr:uid="{00000000-0005-0000-0000-00000E4F0000}"/>
    <cellStyle name="常规 6 7 2 3 5" xfId="20192" xr:uid="{00000000-0005-0000-0000-00000F4F0000}"/>
    <cellStyle name="常规 6 7 2 3 5 2" xfId="17252" xr:uid="{00000000-0005-0000-0000-000093430000}"/>
    <cellStyle name="常规 6 7 2 3 5 3" xfId="20193" xr:uid="{00000000-0005-0000-0000-0000104F0000}"/>
    <cellStyle name="常规 6 7 2 3 5 3 2" xfId="20194" xr:uid="{00000000-0005-0000-0000-0000114F0000}"/>
    <cellStyle name="常规 6 7 2 3 5 4" xfId="17753" xr:uid="{00000000-0005-0000-0000-000088450000}"/>
    <cellStyle name="常规 6 7 2 3 5 5" xfId="17755" xr:uid="{00000000-0005-0000-0000-00008A450000}"/>
    <cellStyle name="常规 6 7 2 3 6" xfId="20195" xr:uid="{00000000-0005-0000-0000-0000124F0000}"/>
    <cellStyle name="常规 6 7 2 3 6 2" xfId="20196" xr:uid="{00000000-0005-0000-0000-0000134F0000}"/>
    <cellStyle name="常规 6 7 2 3 6 3" xfId="20197" xr:uid="{00000000-0005-0000-0000-0000144F0000}"/>
    <cellStyle name="常规 6 7 2 3 6 3 2" xfId="8182" xr:uid="{00000000-0005-0000-0000-000025200000}"/>
    <cellStyle name="常规 6 7 2 3 6 4" xfId="7591" xr:uid="{00000000-0005-0000-0000-0000D61D0000}"/>
    <cellStyle name="常规 6 7 2 3 7" xfId="18841" xr:uid="{00000000-0005-0000-0000-0000C8490000}"/>
    <cellStyle name="常规 6 7 2 3 8" xfId="18843" xr:uid="{00000000-0005-0000-0000-0000CA490000}"/>
    <cellStyle name="常规 6 7 2 3 9" xfId="18846" xr:uid="{00000000-0005-0000-0000-0000CD490000}"/>
    <cellStyle name="常规 6 7 2 4" xfId="14971" xr:uid="{00000000-0005-0000-0000-0000AA3A0000}"/>
    <cellStyle name="常规 6 7 2 4 10" xfId="11943" xr:uid="{00000000-0005-0000-0000-0000D62E0000}"/>
    <cellStyle name="常规 6 7 2 4 2" xfId="20198" xr:uid="{00000000-0005-0000-0000-0000154F0000}"/>
    <cellStyle name="常规 6 7 2 4 2 2" xfId="20199" xr:uid="{00000000-0005-0000-0000-0000164F0000}"/>
    <cellStyle name="常规 6 7 2 4 2 2 2" xfId="19159" xr:uid="{00000000-0005-0000-0000-0000064B0000}"/>
    <cellStyle name="常规 6 7 2 4 2 2 3" xfId="19161" xr:uid="{00000000-0005-0000-0000-0000084B0000}"/>
    <cellStyle name="常规 6 7 2 4 2 3" xfId="20201" xr:uid="{00000000-0005-0000-0000-0000184F0000}"/>
    <cellStyle name="常规 6 7 2 4 2 4" xfId="20202" xr:uid="{00000000-0005-0000-0000-0000194F0000}"/>
    <cellStyle name="常规 6 7 2 4 2 5" xfId="20203" xr:uid="{00000000-0005-0000-0000-00001A4F0000}"/>
    <cellStyle name="常规 6 7 2 4 2 6" xfId="20204" xr:uid="{00000000-0005-0000-0000-00001B4F0000}"/>
    <cellStyle name="常规 6 7 2 4 3" xfId="20205" xr:uid="{00000000-0005-0000-0000-00001C4F0000}"/>
    <cellStyle name="常规 6 7 2 4 3 2" xfId="20206" xr:uid="{00000000-0005-0000-0000-00001D4F0000}"/>
    <cellStyle name="常规 6 7 2 4 3 3" xfId="20208" xr:uid="{00000000-0005-0000-0000-00001F4F0000}"/>
    <cellStyle name="常规 6 7 2 4 3 4" xfId="20209" xr:uid="{00000000-0005-0000-0000-0000204F0000}"/>
    <cellStyle name="常规 6 7 2 4 4" xfId="20210" xr:uid="{00000000-0005-0000-0000-0000214F0000}"/>
    <cellStyle name="常规 6 7 2 4 4 2" xfId="20211" xr:uid="{00000000-0005-0000-0000-0000224F0000}"/>
    <cellStyle name="常规 6 7 2 4 4 3" xfId="20212" xr:uid="{00000000-0005-0000-0000-0000234F0000}"/>
    <cellStyle name="常规 6 7 2 4 4 4" xfId="20213" xr:uid="{00000000-0005-0000-0000-0000244F0000}"/>
    <cellStyle name="常规 6 7 2 4 5" xfId="20214" xr:uid="{00000000-0005-0000-0000-0000254F0000}"/>
    <cellStyle name="常规 6 7 2 4 5 2" xfId="20215" xr:uid="{00000000-0005-0000-0000-0000264F0000}"/>
    <cellStyle name="常规 6 7 2 4 6" xfId="20216" xr:uid="{00000000-0005-0000-0000-0000274F0000}"/>
    <cellStyle name="常规 6 7 2 4 7" xfId="20217" xr:uid="{00000000-0005-0000-0000-0000284F0000}"/>
    <cellStyle name="常规 6 7 2 4 8" xfId="20218" xr:uid="{00000000-0005-0000-0000-0000294F0000}"/>
    <cellStyle name="常规 6 7 2 4 9" xfId="20219" xr:uid="{00000000-0005-0000-0000-00002A4F0000}"/>
    <cellStyle name="常规 6 7 2 5" xfId="20220" xr:uid="{00000000-0005-0000-0000-00002B4F0000}"/>
    <cellStyle name="常规 6 7 2 5 2" xfId="20221" xr:uid="{00000000-0005-0000-0000-00002C4F0000}"/>
    <cellStyle name="常规 6 7 2 5 3" xfId="20222" xr:uid="{00000000-0005-0000-0000-00002D4F0000}"/>
    <cellStyle name="常规 6 7 2 5 3 2" xfId="20223" xr:uid="{00000000-0005-0000-0000-00002E4F0000}"/>
    <cellStyle name="常规 6 7 2 5 4" xfId="20224" xr:uid="{00000000-0005-0000-0000-00002F4F0000}"/>
    <cellStyle name="常规 6 7 2 5 5" xfId="20225" xr:uid="{00000000-0005-0000-0000-0000304F0000}"/>
    <cellStyle name="常规 6 7 2 6" xfId="20226" xr:uid="{00000000-0005-0000-0000-0000314F0000}"/>
    <cellStyle name="常规 6 7 2 6 2" xfId="20227" xr:uid="{00000000-0005-0000-0000-0000324F0000}"/>
    <cellStyle name="常规 6 7 2 6 3" xfId="20228" xr:uid="{00000000-0005-0000-0000-0000334F0000}"/>
    <cellStyle name="常规 6 7 2 6 3 2" xfId="20229" xr:uid="{00000000-0005-0000-0000-0000344F0000}"/>
    <cellStyle name="常规 6 7 2 6 4" xfId="20230" xr:uid="{00000000-0005-0000-0000-0000354F0000}"/>
    <cellStyle name="常规 6 7 2 7" xfId="14106" xr:uid="{00000000-0005-0000-0000-000049370000}"/>
    <cellStyle name="常规 6 7 2 8" xfId="18295" xr:uid="{00000000-0005-0000-0000-0000A6470000}"/>
    <cellStyle name="常规 6 7 2 9" xfId="15879" xr:uid="{00000000-0005-0000-0000-0000363E0000}"/>
    <cellStyle name="常规 6 7 2_Xl0000532" xfId="490" xr:uid="{00000000-0005-0000-0000-000019020000}"/>
    <cellStyle name="常规 6 7 3" xfId="14973" xr:uid="{00000000-0005-0000-0000-0000AC3A0000}"/>
    <cellStyle name="常规 6 7 3 2" xfId="20232" xr:uid="{00000000-0005-0000-0000-0000374F0000}"/>
    <cellStyle name="常规 6 7 3 2 10" xfId="20233" xr:uid="{00000000-0005-0000-0000-0000384F0000}"/>
    <cellStyle name="常规 6 7 3 2 2" xfId="20235" xr:uid="{00000000-0005-0000-0000-00003A4F0000}"/>
    <cellStyle name="常规 6 7 3 2 2 2" xfId="20236" xr:uid="{00000000-0005-0000-0000-00003B4F0000}"/>
    <cellStyle name="常规 6 7 3 2 2 2 2" xfId="20237" xr:uid="{00000000-0005-0000-0000-00003C4F0000}"/>
    <cellStyle name="常规 6 7 3 2 2 2 3" xfId="17429" xr:uid="{00000000-0005-0000-0000-000044440000}"/>
    <cellStyle name="常规 6 7 3 2 2 3" xfId="20238" xr:uid="{00000000-0005-0000-0000-00003D4F0000}"/>
    <cellStyle name="常规 6 7 3 2 2 4" xfId="20239" xr:uid="{00000000-0005-0000-0000-00003E4F0000}"/>
    <cellStyle name="常规 6 7 3 2 2 5" xfId="20241" xr:uid="{00000000-0005-0000-0000-0000404F0000}"/>
    <cellStyle name="常规 6 7 3 2 2 6" xfId="20242" xr:uid="{00000000-0005-0000-0000-0000414F0000}"/>
    <cellStyle name="常规 6 7 3 2 3" xfId="20243" xr:uid="{00000000-0005-0000-0000-0000424F0000}"/>
    <cellStyle name="常规 6 7 3 2 3 2" xfId="20244" xr:uid="{00000000-0005-0000-0000-0000434F0000}"/>
    <cellStyle name="常规 6 7 3 2 3 3" xfId="20245" xr:uid="{00000000-0005-0000-0000-0000444F0000}"/>
    <cellStyle name="常规 6 7 3 2 3 4" xfId="20246" xr:uid="{00000000-0005-0000-0000-0000454F0000}"/>
    <cellStyle name="常规 6 7 3 2 4" xfId="20247" xr:uid="{00000000-0005-0000-0000-0000464F0000}"/>
    <cellStyle name="常规 6 7 3 2 4 2" xfId="20249" xr:uid="{00000000-0005-0000-0000-0000484F0000}"/>
    <cellStyle name="常规 6 7 3 2 4 3" xfId="20251" xr:uid="{00000000-0005-0000-0000-00004A4F0000}"/>
    <cellStyle name="常规 6 7 3 2 4 4" xfId="20253" xr:uid="{00000000-0005-0000-0000-00004C4F0000}"/>
    <cellStyle name="常规 6 7 3 2 5" xfId="20254" xr:uid="{00000000-0005-0000-0000-00004D4F0000}"/>
    <cellStyle name="常规 6 7 3 2 5 2" xfId="20256" xr:uid="{00000000-0005-0000-0000-00004F4F0000}"/>
    <cellStyle name="常规 6 7 3 2 6" xfId="20257" xr:uid="{00000000-0005-0000-0000-0000504F0000}"/>
    <cellStyle name="常规 6 7 3 2 7" xfId="20258" xr:uid="{00000000-0005-0000-0000-0000514F0000}"/>
    <cellStyle name="常规 6 7 3 2 8" xfId="20259" xr:uid="{00000000-0005-0000-0000-0000524F0000}"/>
    <cellStyle name="常规 6 7 3 2 9" xfId="20260" xr:uid="{00000000-0005-0000-0000-0000534F0000}"/>
    <cellStyle name="常规 6 7 3 3" xfId="20262" xr:uid="{00000000-0005-0000-0000-0000554F0000}"/>
    <cellStyle name="常规 6 7 3 3 2" xfId="20263" xr:uid="{00000000-0005-0000-0000-0000564F0000}"/>
    <cellStyle name="常规 6 7 3 3 2 2" xfId="20265" xr:uid="{00000000-0005-0000-0000-0000584F0000}"/>
    <cellStyle name="常规 6 7 3 3 2 3" xfId="20267" xr:uid="{00000000-0005-0000-0000-00005A4F0000}"/>
    <cellStyle name="常规 6 7 3 3 2 3 2" xfId="20268" xr:uid="{00000000-0005-0000-0000-00005B4F0000}"/>
    <cellStyle name="常规 6 7 3 3 2 4" xfId="20270" xr:uid="{00000000-0005-0000-0000-00005D4F0000}"/>
    <cellStyle name="常规 6 7 3 3 3" xfId="4818" xr:uid="{00000000-0005-0000-0000-000001130000}"/>
    <cellStyle name="常规 6 7 3 3 4" xfId="4830" xr:uid="{00000000-0005-0000-0000-00000D130000}"/>
    <cellStyle name="常规 6 7 3 3 4 2" xfId="6239" xr:uid="{00000000-0005-0000-0000-00008E180000}"/>
    <cellStyle name="常规 6 7 3 3 5" xfId="2351" xr:uid="{00000000-0005-0000-0000-00005E090000}"/>
    <cellStyle name="常规 6 7 3 3 6" xfId="20271" xr:uid="{00000000-0005-0000-0000-00005E4F0000}"/>
    <cellStyle name="常规 6 7 3 4" xfId="20272" xr:uid="{00000000-0005-0000-0000-00005F4F0000}"/>
    <cellStyle name="常规 6 7 3 4 2" xfId="20273" xr:uid="{00000000-0005-0000-0000-0000604F0000}"/>
    <cellStyle name="常规 6 7 3 4 3" xfId="20274" xr:uid="{00000000-0005-0000-0000-0000614F0000}"/>
    <cellStyle name="常规 6 7 3 4 3 2" xfId="20275" xr:uid="{00000000-0005-0000-0000-0000624F0000}"/>
    <cellStyle name="常规 6 7 3 4 4" xfId="20276" xr:uid="{00000000-0005-0000-0000-0000634F0000}"/>
    <cellStyle name="常规 6 7 3 5" xfId="20277" xr:uid="{00000000-0005-0000-0000-0000644F0000}"/>
    <cellStyle name="常规 6 7 3 5 2" xfId="20278" xr:uid="{00000000-0005-0000-0000-0000654F0000}"/>
    <cellStyle name="常规 6 7 3 5 3" xfId="5765" xr:uid="{00000000-0005-0000-0000-0000B4160000}"/>
    <cellStyle name="常规 6 7 3 5 3 2" xfId="20279" xr:uid="{00000000-0005-0000-0000-0000664F0000}"/>
    <cellStyle name="常规 6 7 3 5 4" xfId="20280" xr:uid="{00000000-0005-0000-0000-0000674F0000}"/>
    <cellStyle name="常规 6 7 3 6" xfId="20281" xr:uid="{00000000-0005-0000-0000-0000684F0000}"/>
    <cellStyle name="常规 6 7 3 7" xfId="20282" xr:uid="{00000000-0005-0000-0000-0000694F0000}"/>
    <cellStyle name="常规 6 7 3 8" xfId="20283" xr:uid="{00000000-0005-0000-0000-00006A4F0000}"/>
    <cellStyle name="常规 6 7 3 9" xfId="15882" xr:uid="{00000000-0005-0000-0000-0000393E0000}"/>
    <cellStyle name="常规 6 7 4" xfId="14976" xr:uid="{00000000-0005-0000-0000-0000AF3A0000}"/>
    <cellStyle name="常规 6 7 4 2" xfId="14979" xr:uid="{00000000-0005-0000-0000-0000B23A0000}"/>
    <cellStyle name="常规 6 7 4 2 10" xfId="20284" xr:uid="{00000000-0005-0000-0000-00006B4F0000}"/>
    <cellStyle name="常规 6 7 4 2 2" xfId="20285" xr:uid="{00000000-0005-0000-0000-00006C4F0000}"/>
    <cellStyle name="常规 6 7 4 2 2 2" xfId="17033" xr:uid="{00000000-0005-0000-0000-0000B8420000}"/>
    <cellStyle name="常规 6 7 4 2 2 2 2" xfId="20286" xr:uid="{00000000-0005-0000-0000-00006D4F0000}"/>
    <cellStyle name="常规 6 7 4 2 2 2 3" xfId="17509" xr:uid="{00000000-0005-0000-0000-000094440000}"/>
    <cellStyle name="常规 6 7 4 2 2 3" xfId="20287" xr:uid="{00000000-0005-0000-0000-00006E4F0000}"/>
    <cellStyle name="常规 6 7 4 2 2 4" xfId="20288" xr:uid="{00000000-0005-0000-0000-00006F4F0000}"/>
    <cellStyle name="常规 6 7 4 2 2 5" xfId="20289" xr:uid="{00000000-0005-0000-0000-0000704F0000}"/>
    <cellStyle name="常规 6 7 4 2 2 6" xfId="20290" xr:uid="{00000000-0005-0000-0000-0000714F0000}"/>
    <cellStyle name="常规 6 7 4 2 3" xfId="20291" xr:uid="{00000000-0005-0000-0000-0000724F0000}"/>
    <cellStyle name="常规 6 7 4 2 3 2" xfId="20293" xr:uid="{00000000-0005-0000-0000-0000744F0000}"/>
    <cellStyle name="常规 6 7 4 2 3 3" xfId="20294" xr:uid="{00000000-0005-0000-0000-0000754F0000}"/>
    <cellStyle name="常规 6 7 4 2 3 4" xfId="20295" xr:uid="{00000000-0005-0000-0000-0000764F0000}"/>
    <cellStyle name="常规 6 7 4 2 4" xfId="20297" xr:uid="{00000000-0005-0000-0000-0000784F0000}"/>
    <cellStyle name="常规 6 7 4 2 4 2" xfId="20298" xr:uid="{00000000-0005-0000-0000-0000794F0000}"/>
    <cellStyle name="常规 6 7 4 2 4 3" xfId="20299" xr:uid="{00000000-0005-0000-0000-00007A4F0000}"/>
    <cellStyle name="常规 6 7 4 2 4 4" xfId="20300" xr:uid="{00000000-0005-0000-0000-00007B4F0000}"/>
    <cellStyle name="常规 6 7 4 2 5" xfId="20301" xr:uid="{00000000-0005-0000-0000-00007C4F0000}"/>
    <cellStyle name="常规 6 7 4 2 5 2" xfId="20302" xr:uid="{00000000-0005-0000-0000-00007D4F0000}"/>
    <cellStyle name="常规 6 7 4 2 6" xfId="20303" xr:uid="{00000000-0005-0000-0000-00007E4F0000}"/>
    <cellStyle name="常规 6 7 4 2 7" xfId="20305" xr:uid="{00000000-0005-0000-0000-0000804F0000}"/>
    <cellStyle name="常规 6 7 4 2 8" xfId="20306" xr:uid="{00000000-0005-0000-0000-0000814F0000}"/>
    <cellStyle name="常规 6 7 4 2 9" xfId="20307" xr:uid="{00000000-0005-0000-0000-0000824F0000}"/>
    <cellStyle name="常规 6 7 4 3" xfId="20309" xr:uid="{00000000-0005-0000-0000-0000844F0000}"/>
    <cellStyle name="常规 6 7 4 3 2" xfId="20310" xr:uid="{00000000-0005-0000-0000-0000854F0000}"/>
    <cellStyle name="常规 6 7 4 3 2 2" xfId="17056" xr:uid="{00000000-0005-0000-0000-0000CF420000}"/>
    <cellStyle name="常规 6 7 4 3 2 3" xfId="20312" xr:uid="{00000000-0005-0000-0000-0000874F0000}"/>
    <cellStyle name="常规 6 7 4 3 2 3 2" xfId="3371" xr:uid="{00000000-0005-0000-0000-00005A0D0000}"/>
    <cellStyle name="常规 6 7 4 3 2 4" xfId="20314" xr:uid="{00000000-0005-0000-0000-0000894F0000}"/>
    <cellStyle name="常规 6 7 4 3 3" xfId="20315" xr:uid="{00000000-0005-0000-0000-00008A4F0000}"/>
    <cellStyle name="常规 6 7 4 3 4" xfId="18887" xr:uid="{00000000-0005-0000-0000-0000F6490000}"/>
    <cellStyle name="常规 6 7 4 3 4 2" xfId="20318" xr:uid="{00000000-0005-0000-0000-00008D4F0000}"/>
    <cellStyle name="常规 6 7 4 3 5" xfId="20319" xr:uid="{00000000-0005-0000-0000-00008E4F0000}"/>
    <cellStyle name="常规 6 7 4 3 6" xfId="20320" xr:uid="{00000000-0005-0000-0000-00008F4F0000}"/>
    <cellStyle name="常规 6 7 4 4" xfId="20321" xr:uid="{00000000-0005-0000-0000-0000904F0000}"/>
    <cellStyle name="常规 6 7 4 4 2" xfId="20322" xr:uid="{00000000-0005-0000-0000-0000914F0000}"/>
    <cellStyle name="常规 6 7 4 4 3" xfId="20323" xr:uid="{00000000-0005-0000-0000-0000924F0000}"/>
    <cellStyle name="常规 6 7 4 4 3 2" xfId="20324" xr:uid="{00000000-0005-0000-0000-0000934F0000}"/>
    <cellStyle name="常规 6 7 4 4 4" xfId="20325" xr:uid="{00000000-0005-0000-0000-0000944F0000}"/>
    <cellStyle name="常规 6 7 4 5" xfId="20326" xr:uid="{00000000-0005-0000-0000-0000954F0000}"/>
    <cellStyle name="常规 6 7 4 5 2" xfId="20327" xr:uid="{00000000-0005-0000-0000-0000964F0000}"/>
    <cellStyle name="常规 6 7 4 5 3" xfId="20328" xr:uid="{00000000-0005-0000-0000-0000974F0000}"/>
    <cellStyle name="常规 6 7 4 5 3 2" xfId="20329" xr:uid="{00000000-0005-0000-0000-0000984F0000}"/>
    <cellStyle name="常规 6 7 4 5 4" xfId="20330" xr:uid="{00000000-0005-0000-0000-0000994F0000}"/>
    <cellStyle name="常规 6 7 4 6" xfId="20331" xr:uid="{00000000-0005-0000-0000-00009A4F0000}"/>
    <cellStyle name="常规 6 7 4 7" xfId="20332" xr:uid="{00000000-0005-0000-0000-00009B4F0000}"/>
    <cellStyle name="常规 6 7 4 8" xfId="20333" xr:uid="{00000000-0005-0000-0000-00009C4F0000}"/>
    <cellStyle name="常规 6 7 4 9" xfId="20335" xr:uid="{00000000-0005-0000-0000-00009E4F0000}"/>
    <cellStyle name="常规 6 7 5" xfId="14981" xr:uid="{00000000-0005-0000-0000-0000B43A0000}"/>
    <cellStyle name="常规 6 7 5 10" xfId="20336" xr:uid="{00000000-0005-0000-0000-00009F4F0000}"/>
    <cellStyle name="常规 6 7 5 2" xfId="20337" xr:uid="{00000000-0005-0000-0000-0000A04F0000}"/>
    <cellStyle name="常规 6 7 5 2 2" xfId="20338" xr:uid="{00000000-0005-0000-0000-0000A14F0000}"/>
    <cellStyle name="常规 6 7 5 2 2 2" xfId="20339" xr:uid="{00000000-0005-0000-0000-0000A24F0000}"/>
    <cellStyle name="常规 6 7 5 2 2 3" xfId="20340" xr:uid="{00000000-0005-0000-0000-0000A34F0000}"/>
    <cellStyle name="常规 6 7 5 2 3" xfId="7015" xr:uid="{00000000-0005-0000-0000-0000961B0000}"/>
    <cellStyle name="常规 6 7 5 2 4" xfId="7017" xr:uid="{00000000-0005-0000-0000-0000981B0000}"/>
    <cellStyle name="常规 6 7 5 2 5" xfId="7020" xr:uid="{00000000-0005-0000-0000-00009B1B0000}"/>
    <cellStyle name="常规 6 7 5 2 6" xfId="20341" xr:uid="{00000000-0005-0000-0000-0000A44F0000}"/>
    <cellStyle name="常规 6 7 5 3" xfId="20342" xr:uid="{00000000-0005-0000-0000-0000A54F0000}"/>
    <cellStyle name="常规 6 7 5 3 2" xfId="13696" xr:uid="{00000000-0005-0000-0000-0000AF350000}"/>
    <cellStyle name="常规 6 7 5 3 3" xfId="13698" xr:uid="{00000000-0005-0000-0000-0000B1350000}"/>
    <cellStyle name="常规 6 7 5 3 4" xfId="13701" xr:uid="{00000000-0005-0000-0000-0000B4350000}"/>
    <cellStyle name="常规 6 7 5 4" xfId="20343" xr:uid="{00000000-0005-0000-0000-0000A64F0000}"/>
    <cellStyle name="常规 6 7 5 4 2" xfId="20344" xr:uid="{00000000-0005-0000-0000-0000A74F0000}"/>
    <cellStyle name="常规 6 7 5 4 3" xfId="7024" xr:uid="{00000000-0005-0000-0000-00009F1B0000}"/>
    <cellStyle name="常规 6 7 5 4 4" xfId="20345" xr:uid="{00000000-0005-0000-0000-0000A84F0000}"/>
    <cellStyle name="常规 6 7 5 5" xfId="20346" xr:uid="{00000000-0005-0000-0000-0000A94F0000}"/>
    <cellStyle name="常规 6 7 5 5 2" xfId="20347" xr:uid="{00000000-0005-0000-0000-0000AA4F0000}"/>
    <cellStyle name="常规 6 7 5 6" xfId="20348" xr:uid="{00000000-0005-0000-0000-0000AB4F0000}"/>
    <cellStyle name="常规 6 7 5 7" xfId="20349" xr:uid="{00000000-0005-0000-0000-0000AC4F0000}"/>
    <cellStyle name="常规 6 7 5 8" xfId="20350" xr:uid="{00000000-0005-0000-0000-0000AD4F0000}"/>
    <cellStyle name="常规 6 7 5 9" xfId="20351" xr:uid="{00000000-0005-0000-0000-0000AE4F0000}"/>
    <cellStyle name="常规 6 7 6" xfId="14983" xr:uid="{00000000-0005-0000-0000-0000B63A0000}"/>
    <cellStyle name="常规 6 7 6 2" xfId="20352" xr:uid="{00000000-0005-0000-0000-0000AF4F0000}"/>
    <cellStyle name="常规 6 7 6 3" xfId="20353" xr:uid="{00000000-0005-0000-0000-0000B04F0000}"/>
    <cellStyle name="常规 6 7 6 3 2" xfId="13724" xr:uid="{00000000-0005-0000-0000-0000CB350000}"/>
    <cellStyle name="常规 6 7 6 4" xfId="20354" xr:uid="{00000000-0005-0000-0000-0000B14F0000}"/>
    <cellStyle name="常规 6 7 6 5" xfId="20355" xr:uid="{00000000-0005-0000-0000-0000B24F0000}"/>
    <cellStyle name="常规 6 7 7" xfId="20356" xr:uid="{00000000-0005-0000-0000-0000B34F0000}"/>
    <cellStyle name="常规 6 7 7 2" xfId="14498" xr:uid="{00000000-0005-0000-0000-0000D1380000}"/>
    <cellStyle name="常规 6 7 7 3" xfId="11023" xr:uid="{00000000-0005-0000-0000-00003E2B0000}"/>
    <cellStyle name="常规 6 7 7 3 2" xfId="11025" xr:uid="{00000000-0005-0000-0000-0000402B0000}"/>
    <cellStyle name="常规 6 7 7 4" xfId="11034" xr:uid="{00000000-0005-0000-0000-0000492B0000}"/>
    <cellStyle name="常规 6 7 8" xfId="7931" xr:uid="{00000000-0005-0000-0000-00002A1F0000}"/>
    <cellStyle name="常规 6 7 9" xfId="20357" xr:uid="{00000000-0005-0000-0000-0000B44F0000}"/>
    <cellStyle name="常规 6 7_Xl0000532" xfId="20358" xr:uid="{00000000-0005-0000-0000-0000B54F0000}"/>
    <cellStyle name="常规 6 8" xfId="11550" xr:uid="{00000000-0005-0000-0000-00004D2D0000}"/>
    <cellStyle name="常规 6 8 10" xfId="20359" xr:uid="{00000000-0005-0000-0000-0000B64F0000}"/>
    <cellStyle name="常规 6 8 2" xfId="20360" xr:uid="{00000000-0005-0000-0000-0000B74F0000}"/>
    <cellStyle name="常规 6 8 2 2" xfId="12351" xr:uid="{00000000-0005-0000-0000-00006E300000}"/>
    <cellStyle name="常规 6 8 2 2 2" xfId="17406" xr:uid="{00000000-0005-0000-0000-00002D440000}"/>
    <cellStyle name="常规 6 8 2 2 2 2" xfId="20361" xr:uid="{00000000-0005-0000-0000-0000B84F0000}"/>
    <cellStyle name="常规 6 8 2 2 2 2 2" xfId="13193" xr:uid="{00000000-0005-0000-0000-0000B8330000}"/>
    <cellStyle name="常规 6 8 2 2 2 2 3" xfId="13196" xr:uid="{00000000-0005-0000-0000-0000BB330000}"/>
    <cellStyle name="常规 6 8 2 2 2 2 3 2" xfId="20362" xr:uid="{00000000-0005-0000-0000-0000B94F0000}"/>
    <cellStyle name="常规 6 8 2 2 2 2 4" xfId="11792" xr:uid="{00000000-0005-0000-0000-00003F2E0000}"/>
    <cellStyle name="常规 6 8 2 2 2 3" xfId="20363" xr:uid="{00000000-0005-0000-0000-0000BA4F0000}"/>
    <cellStyle name="常规 6 8 2 2 2 4" xfId="20364" xr:uid="{00000000-0005-0000-0000-0000BB4F0000}"/>
    <cellStyle name="常规 6 8 2 2 2 4 2" xfId="18429" xr:uid="{00000000-0005-0000-0000-00002C480000}"/>
    <cellStyle name="常规 6 8 2 2 2 5" xfId="20365" xr:uid="{00000000-0005-0000-0000-0000BC4F0000}"/>
    <cellStyle name="常规 6 8 2 2 2 6" xfId="20366" xr:uid="{00000000-0005-0000-0000-0000BD4F0000}"/>
    <cellStyle name="常规 6 8 2 2 3" xfId="17409" xr:uid="{00000000-0005-0000-0000-000030440000}"/>
    <cellStyle name="常规 6 8 2 2 4" xfId="11226" xr:uid="{00000000-0005-0000-0000-0000092C0000}"/>
    <cellStyle name="常规 6 8 2 2 4 2" xfId="11199" xr:uid="{00000000-0005-0000-0000-0000EE2B0000}"/>
    <cellStyle name="常规 6 8 2 2 5" xfId="10290" xr:uid="{00000000-0005-0000-0000-000061280000}"/>
    <cellStyle name="常规 6 8 2 2 6" xfId="10299" xr:uid="{00000000-0005-0000-0000-00006A280000}"/>
    <cellStyle name="常规 6 8 2 3" xfId="20368" xr:uid="{00000000-0005-0000-0000-0000BF4F0000}"/>
    <cellStyle name="常规 6 8 2 3 2" xfId="20369" xr:uid="{00000000-0005-0000-0000-0000C04F0000}"/>
    <cellStyle name="常规 6 8 2 3 2 2" xfId="20370" xr:uid="{00000000-0005-0000-0000-0000C14F0000}"/>
    <cellStyle name="常规 6 8 2 3 2 2 2" xfId="20372" xr:uid="{00000000-0005-0000-0000-0000C34F0000}"/>
    <cellStyle name="常规 6 8 2 3 2 2 2 2" xfId="20373" xr:uid="{00000000-0005-0000-0000-0000C44F0000}"/>
    <cellStyle name="常规 6 8 2 3 2 2 2 3" xfId="20374" xr:uid="{00000000-0005-0000-0000-0000C54F0000}"/>
    <cellStyle name="常规 6 8 2 3 2 2 2 3 2" xfId="20376" xr:uid="{00000000-0005-0000-0000-0000C74F0000}"/>
    <cellStyle name="常规 6 8 2 3 2 2 2 4" xfId="19149" xr:uid="{00000000-0005-0000-0000-0000FC4A0000}"/>
    <cellStyle name="常规 6 8 2 3 2 2 3" xfId="20377" xr:uid="{00000000-0005-0000-0000-0000C84F0000}"/>
    <cellStyle name="常规 6 8 2 3 2 2 4" xfId="20378" xr:uid="{00000000-0005-0000-0000-0000C94F0000}"/>
    <cellStyle name="常规 6 8 2 3 2 2 4 2" xfId="20379" xr:uid="{00000000-0005-0000-0000-0000CA4F0000}"/>
    <cellStyle name="常规 6 8 2 3 2 2 5" xfId="20380" xr:uid="{00000000-0005-0000-0000-0000CB4F0000}"/>
    <cellStyle name="常规 6 8 2 3 2 2 6" xfId="20381" xr:uid="{00000000-0005-0000-0000-0000CC4F0000}"/>
    <cellStyle name="常规 6 8 2 3 2 3" xfId="20382" xr:uid="{00000000-0005-0000-0000-0000CD4F0000}"/>
    <cellStyle name="常规 6 8 2 3 2 4" xfId="5048" xr:uid="{00000000-0005-0000-0000-0000E7130000}"/>
    <cellStyle name="常规 6 8 2 3 2 4 2" xfId="5855" xr:uid="{00000000-0005-0000-0000-00000E170000}"/>
    <cellStyle name="常规 6 8 2 3 2 5" xfId="20383" xr:uid="{00000000-0005-0000-0000-0000CE4F0000}"/>
    <cellStyle name="常规 6 8 2 3 2 6" xfId="8343" xr:uid="{00000000-0005-0000-0000-0000C6200000}"/>
    <cellStyle name="常规 6 8 2 3 3" xfId="16494" xr:uid="{00000000-0005-0000-0000-00009D400000}"/>
    <cellStyle name="常规 6 8 2 3 3 2" xfId="16496" xr:uid="{00000000-0005-0000-0000-00009F400000}"/>
    <cellStyle name="常规 6 8 2 3 3 2 2" xfId="16499" xr:uid="{00000000-0005-0000-0000-0000A2400000}"/>
    <cellStyle name="常规 6 8 2 3 3 2 2 2" xfId="20384" xr:uid="{00000000-0005-0000-0000-0000CF4F0000}"/>
    <cellStyle name="常规 6 8 2 3 3 2 2 3" xfId="20385" xr:uid="{00000000-0005-0000-0000-0000D04F0000}"/>
    <cellStyle name="常规 6 8 2 3 3 2 2 3 2" xfId="20387" xr:uid="{00000000-0005-0000-0000-0000D24F0000}"/>
    <cellStyle name="常规 6 8 2 3 3 2 2 4" xfId="19218" xr:uid="{00000000-0005-0000-0000-0000414B0000}"/>
    <cellStyle name="常规 6 8 2 3 3 2 3" xfId="16501" xr:uid="{00000000-0005-0000-0000-0000A4400000}"/>
    <cellStyle name="常规 6 8 2 3 3 2 4" xfId="16505" xr:uid="{00000000-0005-0000-0000-0000A8400000}"/>
    <cellStyle name="常规 6 8 2 3 3 2 4 2" xfId="20388" xr:uid="{00000000-0005-0000-0000-0000D34F0000}"/>
    <cellStyle name="常规 6 8 2 3 3 2 5" xfId="20390" xr:uid="{00000000-0005-0000-0000-0000D54F0000}"/>
    <cellStyle name="常规 6 8 2 3 3 2 6" xfId="20392" xr:uid="{00000000-0005-0000-0000-0000D74F0000}"/>
    <cellStyle name="常规 6 8 2 3 3 3" xfId="16507" xr:uid="{00000000-0005-0000-0000-0000AA400000}"/>
    <cellStyle name="常规 6 8 2 3 3 4" xfId="16509" xr:uid="{00000000-0005-0000-0000-0000AC400000}"/>
    <cellStyle name="常规 6 8 2 3 3 4 2" xfId="5876" xr:uid="{00000000-0005-0000-0000-000023170000}"/>
    <cellStyle name="常规 6 8 2 3 3 5" xfId="16511" xr:uid="{00000000-0005-0000-0000-0000AE400000}"/>
    <cellStyle name="常规 6 8 2 3 3 6" xfId="16513" xr:uid="{00000000-0005-0000-0000-0000B0400000}"/>
    <cellStyle name="常规 6 8 2 3 4" xfId="16515" xr:uid="{00000000-0005-0000-0000-0000B2400000}"/>
    <cellStyle name="常规 6 8 2 3 4 2" xfId="20393" xr:uid="{00000000-0005-0000-0000-0000D84F0000}"/>
    <cellStyle name="常规 6 8 2 3 5" xfId="10304" xr:uid="{00000000-0005-0000-0000-00006F280000}"/>
    <cellStyle name="常规 6 8 2 3 5 2" xfId="16517" xr:uid="{00000000-0005-0000-0000-0000B4400000}"/>
    <cellStyle name="常规 6 8 2 3 6" xfId="10330" xr:uid="{00000000-0005-0000-0000-000089280000}"/>
    <cellStyle name="常规 6 8 2 3 7" xfId="16520" xr:uid="{00000000-0005-0000-0000-0000B7400000}"/>
    <cellStyle name="常规 6 8 2 4" xfId="20396" xr:uid="{00000000-0005-0000-0000-0000DB4F0000}"/>
    <cellStyle name="常规 6 8 2 4 2" xfId="20397" xr:uid="{00000000-0005-0000-0000-0000DC4F0000}"/>
    <cellStyle name="常规 6 8 2 4 3" xfId="16524" xr:uid="{00000000-0005-0000-0000-0000BB400000}"/>
    <cellStyle name="常规 6 8 2 4 3 2" xfId="14467" xr:uid="{00000000-0005-0000-0000-0000B2380000}"/>
    <cellStyle name="常规 6 8 2 4 4" xfId="16545" xr:uid="{00000000-0005-0000-0000-0000D0400000}"/>
    <cellStyle name="常规 6 8 2 4 5" xfId="10309" xr:uid="{00000000-0005-0000-0000-000074280000}"/>
    <cellStyle name="常规 6 8 2 5" xfId="20400" xr:uid="{00000000-0005-0000-0000-0000DF4F0000}"/>
    <cellStyle name="常规 6 8 2 6" xfId="20402" xr:uid="{00000000-0005-0000-0000-0000E14F0000}"/>
    <cellStyle name="常规 6 8 2 7" xfId="20403" xr:uid="{00000000-0005-0000-0000-0000E24F0000}"/>
    <cellStyle name="常规 6 8 3" xfId="16119" xr:uid="{00000000-0005-0000-0000-0000263F0000}"/>
    <cellStyle name="常规 6 8 3 2" xfId="12368" xr:uid="{00000000-0005-0000-0000-00007F300000}"/>
    <cellStyle name="常规 6 8 3 2 2" xfId="20406" xr:uid="{00000000-0005-0000-0000-0000E54F0000}"/>
    <cellStyle name="常规 6 8 3 2 2 2" xfId="20407" xr:uid="{00000000-0005-0000-0000-0000E64F0000}"/>
    <cellStyle name="常规 6 8 3 2 2 3" xfId="20408" xr:uid="{00000000-0005-0000-0000-0000E74F0000}"/>
    <cellStyle name="常规 6 8 3 2 2 3 2" xfId="20409" xr:uid="{00000000-0005-0000-0000-0000E84F0000}"/>
    <cellStyle name="常规 6 8 3 2 2 4" xfId="4963" xr:uid="{00000000-0005-0000-0000-000092130000}"/>
    <cellStyle name="常规 6 8 3 2 3" xfId="20411" xr:uid="{00000000-0005-0000-0000-0000EA4F0000}"/>
    <cellStyle name="常规 6 8 3 2 4" xfId="20412" xr:uid="{00000000-0005-0000-0000-0000EB4F0000}"/>
    <cellStyle name="常规 6 8 3 2 4 2" xfId="20413" xr:uid="{00000000-0005-0000-0000-0000EC4F0000}"/>
    <cellStyle name="常规 6 8 3 2 5" xfId="20414" xr:uid="{00000000-0005-0000-0000-0000ED4F0000}"/>
    <cellStyle name="常规 6 8 3 2 6" xfId="20415" xr:uid="{00000000-0005-0000-0000-0000EE4F0000}"/>
    <cellStyle name="常规 6 8 3 3" xfId="16122" xr:uid="{00000000-0005-0000-0000-0000293F0000}"/>
    <cellStyle name="常规 6 8 3 4" xfId="16126" xr:uid="{00000000-0005-0000-0000-00002D3F0000}"/>
    <cellStyle name="常规 6 8 3 4 2" xfId="20416" xr:uid="{00000000-0005-0000-0000-0000EF4F0000}"/>
    <cellStyle name="常规 6 8 3 5" xfId="20418" xr:uid="{00000000-0005-0000-0000-0000F14F0000}"/>
    <cellStyle name="常规 6 8 3 6" xfId="20419" xr:uid="{00000000-0005-0000-0000-0000F24F0000}"/>
    <cellStyle name="常规 6 8 4" xfId="16128" xr:uid="{00000000-0005-0000-0000-00002F3F0000}"/>
    <cellStyle name="常规 6 8 4 2" xfId="20421" xr:uid="{00000000-0005-0000-0000-0000F44F0000}"/>
    <cellStyle name="常规 6 8 4 2 2" xfId="20422" xr:uid="{00000000-0005-0000-0000-0000F54F0000}"/>
    <cellStyle name="常规 6 8 4 2 2 2" xfId="17128" xr:uid="{00000000-0005-0000-0000-000017430000}"/>
    <cellStyle name="常规 6 8 4 2 2 3" xfId="20423" xr:uid="{00000000-0005-0000-0000-0000F64F0000}"/>
    <cellStyle name="常规 6 8 4 2 2 3 2" xfId="20424" xr:uid="{00000000-0005-0000-0000-0000F74F0000}"/>
    <cellStyle name="常规 6 8 4 2 2 4" xfId="3512" xr:uid="{00000000-0005-0000-0000-0000E70D0000}"/>
    <cellStyle name="常规 6 8 4 2 3" xfId="20425" xr:uid="{00000000-0005-0000-0000-0000F84F0000}"/>
    <cellStyle name="常规 6 8 4 2 4" xfId="20427" xr:uid="{00000000-0005-0000-0000-0000FA4F0000}"/>
    <cellStyle name="常规 6 8 4 2 4 2" xfId="20428" xr:uid="{00000000-0005-0000-0000-0000FB4F0000}"/>
    <cellStyle name="常规 6 8 4 2 5" xfId="6864" xr:uid="{00000000-0005-0000-0000-0000FF1A0000}"/>
    <cellStyle name="常规 6 8 4 2 6" xfId="15927" xr:uid="{00000000-0005-0000-0000-0000663E0000}"/>
    <cellStyle name="常规 6 8 4 3" xfId="20430" xr:uid="{00000000-0005-0000-0000-0000FD4F0000}"/>
    <cellStyle name="常规 6 8 4 4" xfId="20432" xr:uid="{00000000-0005-0000-0000-0000FF4F0000}"/>
    <cellStyle name="常规 6 8 4 4 2" xfId="20433" xr:uid="{00000000-0005-0000-0000-000000500000}"/>
    <cellStyle name="常规 6 8 4 5" xfId="20434" xr:uid="{00000000-0005-0000-0000-000001500000}"/>
    <cellStyle name="常规 6 8 4 6" xfId="20435" xr:uid="{00000000-0005-0000-0000-000002500000}"/>
    <cellStyle name="常规 6 8 5" xfId="16132" xr:uid="{00000000-0005-0000-0000-0000333F0000}"/>
    <cellStyle name="常规 6 8 5 2" xfId="10431" xr:uid="{00000000-0005-0000-0000-0000EE280000}"/>
    <cellStyle name="常规 6 8 5 2 2" xfId="20436" xr:uid="{00000000-0005-0000-0000-000003500000}"/>
    <cellStyle name="常规 6 8 5 2 2 2" xfId="20437" xr:uid="{00000000-0005-0000-0000-000004500000}"/>
    <cellStyle name="常规 6 8 5 2 2 3" xfId="20438" xr:uid="{00000000-0005-0000-0000-000005500000}"/>
    <cellStyle name="常规 6 8 5 2 3" xfId="7030" xr:uid="{00000000-0005-0000-0000-0000A51B0000}"/>
    <cellStyle name="常规 6 8 5 2 4" xfId="7032" xr:uid="{00000000-0005-0000-0000-0000A71B0000}"/>
    <cellStyle name="常规 6 8 5 2 5" xfId="7035" xr:uid="{00000000-0005-0000-0000-0000AA1B0000}"/>
    <cellStyle name="常规 6 8 5 3" xfId="20441" xr:uid="{00000000-0005-0000-0000-000008500000}"/>
    <cellStyle name="常规 6 8 5 4" xfId="20443" xr:uid="{00000000-0005-0000-0000-00000A500000}"/>
    <cellStyle name="常规 6 8 5 5" xfId="20444" xr:uid="{00000000-0005-0000-0000-00000B500000}"/>
    <cellStyle name="常规 6 8 6" xfId="16136" xr:uid="{00000000-0005-0000-0000-0000373F0000}"/>
    <cellStyle name="常规 6 8 6 2" xfId="20446" xr:uid="{00000000-0005-0000-0000-00000D500000}"/>
    <cellStyle name="常规 6 8 6 3" xfId="20448" xr:uid="{00000000-0005-0000-0000-00000F500000}"/>
    <cellStyle name="常规 6 8 6 3 2" xfId="20449" xr:uid="{00000000-0005-0000-0000-000010500000}"/>
    <cellStyle name="常规 6 8 6 4" xfId="20450" xr:uid="{00000000-0005-0000-0000-000011500000}"/>
    <cellStyle name="常规 6 8 6 5" xfId="20451" xr:uid="{00000000-0005-0000-0000-000012500000}"/>
    <cellStyle name="常规 6 8 7" xfId="16141" xr:uid="{00000000-0005-0000-0000-00003C3F0000}"/>
    <cellStyle name="常规 6 8 7 2" xfId="19033" xr:uid="{00000000-0005-0000-0000-0000884A0000}"/>
    <cellStyle name="常规 6 8 7 3" xfId="11102" xr:uid="{00000000-0005-0000-0000-00008D2B0000}"/>
    <cellStyle name="常规 6 8 7 3 2" xfId="11105" xr:uid="{00000000-0005-0000-0000-0000902B0000}"/>
    <cellStyle name="常规 6 8 7 4" xfId="11114" xr:uid="{00000000-0005-0000-0000-0000992B0000}"/>
    <cellStyle name="常规 6 8 8" xfId="19037" xr:uid="{00000000-0005-0000-0000-00008C4A0000}"/>
    <cellStyle name="常规 6 8 9" xfId="20454" xr:uid="{00000000-0005-0000-0000-000015500000}"/>
    <cellStyle name="常规 6 9" xfId="14987" xr:uid="{00000000-0005-0000-0000-0000BA3A0000}"/>
    <cellStyle name="常规 6 9 10" xfId="20455" xr:uid="{00000000-0005-0000-0000-000016500000}"/>
    <cellStyle name="常规 6 9 11" xfId="4254" xr:uid="{00000000-0005-0000-0000-0000CD100000}"/>
    <cellStyle name="常规 6 9 2" xfId="14990" xr:uid="{00000000-0005-0000-0000-0000BD3A0000}"/>
    <cellStyle name="常规 6 9 2 10" xfId="13417" xr:uid="{00000000-0005-0000-0000-000098340000}"/>
    <cellStyle name="常规 6 9 2 2" xfId="20457" xr:uid="{00000000-0005-0000-0000-000018500000}"/>
    <cellStyle name="常规 6 9 2 2 2" xfId="20458" xr:uid="{00000000-0005-0000-0000-000019500000}"/>
    <cellStyle name="常规 6 9 2 2 2 2" xfId="20459" xr:uid="{00000000-0005-0000-0000-00001A500000}"/>
    <cellStyle name="常规 6 9 2 2 2 2 2" xfId="17293" xr:uid="{00000000-0005-0000-0000-0000BC430000}"/>
    <cellStyle name="常规 6 9 2 2 2 2 3" xfId="3273" xr:uid="{00000000-0005-0000-0000-0000F80C0000}"/>
    <cellStyle name="常规 6 9 2 2 2 2 3 2" xfId="3184" xr:uid="{00000000-0005-0000-0000-00009F0C0000}"/>
    <cellStyle name="常规 6 9 2 2 2 2 4" xfId="3292" xr:uid="{00000000-0005-0000-0000-00000B0D0000}"/>
    <cellStyle name="常规 6 9 2 2 2 3" xfId="20460" xr:uid="{00000000-0005-0000-0000-00001B500000}"/>
    <cellStyle name="常规 6 9 2 2 2 4" xfId="20461" xr:uid="{00000000-0005-0000-0000-00001C500000}"/>
    <cellStyle name="常规 6 9 2 2 2 4 2" xfId="20463" xr:uid="{00000000-0005-0000-0000-00001E500000}"/>
    <cellStyle name="常规 6 9 2 2 2 5" xfId="20464" xr:uid="{00000000-0005-0000-0000-00001F500000}"/>
    <cellStyle name="常规 6 9 2 2 2 6" xfId="20465" xr:uid="{00000000-0005-0000-0000-000020500000}"/>
    <cellStyle name="常规 6 9 2 2 3" xfId="20466" xr:uid="{00000000-0005-0000-0000-000021500000}"/>
    <cellStyle name="常规 6 9 2 2 3 2" xfId="20467" xr:uid="{00000000-0005-0000-0000-000022500000}"/>
    <cellStyle name="常规 6 9 2 2 3 3" xfId="20468" xr:uid="{00000000-0005-0000-0000-000023500000}"/>
    <cellStyle name="常规 6 9 2 2 3 3 2" xfId="17316" xr:uid="{00000000-0005-0000-0000-0000D3430000}"/>
    <cellStyle name="常规 6 9 2 2 3 4" xfId="20469" xr:uid="{00000000-0005-0000-0000-000024500000}"/>
    <cellStyle name="常规 6 9 2 2 4" xfId="8430" xr:uid="{00000000-0005-0000-0000-00001D210000}"/>
    <cellStyle name="常规 6 9 2 2 5" xfId="20470" xr:uid="{00000000-0005-0000-0000-000025500000}"/>
    <cellStyle name="常规 6 9 2 2 6" xfId="20471" xr:uid="{00000000-0005-0000-0000-000026500000}"/>
    <cellStyle name="常规 6 9 2 3" xfId="20473" xr:uid="{00000000-0005-0000-0000-000028500000}"/>
    <cellStyle name="常规 6 9 2 3 2" xfId="20474" xr:uid="{00000000-0005-0000-0000-000029500000}"/>
    <cellStyle name="常规 6 9 2 3 2 2" xfId="20475" xr:uid="{00000000-0005-0000-0000-00002A500000}"/>
    <cellStyle name="常规 6 9 2 3 2 2 2" xfId="20476" xr:uid="{00000000-0005-0000-0000-00002B500000}"/>
    <cellStyle name="常规 6 9 2 3 2 2 2 2" xfId="8126" xr:uid="{00000000-0005-0000-0000-0000ED1F0000}"/>
    <cellStyle name="常规 6 9 2 3 2 2 2 3" xfId="20477" xr:uid="{00000000-0005-0000-0000-00002C500000}"/>
    <cellStyle name="常规 6 9 2 3 2 2 2 3 2" xfId="20479" xr:uid="{00000000-0005-0000-0000-00002E500000}"/>
    <cellStyle name="常规 6 9 2 3 2 2 2 4" xfId="12032" xr:uid="{00000000-0005-0000-0000-00002F2F0000}"/>
    <cellStyle name="常规 6 9 2 3 2 2 3" xfId="20480" xr:uid="{00000000-0005-0000-0000-00002F500000}"/>
    <cellStyle name="常规 6 9 2 3 2 2 4" xfId="20481" xr:uid="{00000000-0005-0000-0000-000030500000}"/>
    <cellStyle name="常规 6 9 2 3 2 2 4 2" xfId="20482" xr:uid="{00000000-0005-0000-0000-000031500000}"/>
    <cellStyle name="常规 6 9 2 3 2 2 5" xfId="20483" xr:uid="{00000000-0005-0000-0000-000032500000}"/>
    <cellStyle name="常规 6 9 2 3 2 2 6" xfId="20484" xr:uid="{00000000-0005-0000-0000-000033500000}"/>
    <cellStyle name="常规 6 9 2 3 2 3" xfId="20485" xr:uid="{00000000-0005-0000-0000-000034500000}"/>
    <cellStyle name="常规 6 9 2 3 2 4" xfId="5084" xr:uid="{00000000-0005-0000-0000-00000B140000}"/>
    <cellStyle name="常规 6 9 2 3 2 4 2" xfId="9488" xr:uid="{00000000-0005-0000-0000-00003F250000}"/>
    <cellStyle name="常规 6 9 2 3 2 5" xfId="20486" xr:uid="{00000000-0005-0000-0000-000035500000}"/>
    <cellStyle name="常规 6 9 2 3 2 6" xfId="8542" xr:uid="{00000000-0005-0000-0000-00008D210000}"/>
    <cellStyle name="常规 6 9 2 3 3" xfId="15940" xr:uid="{00000000-0005-0000-0000-0000733E0000}"/>
    <cellStyle name="常规 6 9 2 3 3 2" xfId="6883" xr:uid="{00000000-0005-0000-0000-0000121B0000}"/>
    <cellStyle name="常规 6 9 2 3 3 2 2" xfId="15943" xr:uid="{00000000-0005-0000-0000-0000763E0000}"/>
    <cellStyle name="常规 6 9 2 3 3 2 2 2" xfId="8357" xr:uid="{00000000-0005-0000-0000-0000D4200000}"/>
    <cellStyle name="常规 6 9 2 3 3 2 2 3" xfId="20487" xr:uid="{00000000-0005-0000-0000-000036500000}"/>
    <cellStyle name="常规 6 9 2 3 3 2 2 3 2" xfId="20489" xr:uid="{00000000-0005-0000-0000-000038500000}"/>
    <cellStyle name="常规 6 9 2 3 3 2 2 4" xfId="20490" xr:uid="{00000000-0005-0000-0000-000039500000}"/>
    <cellStyle name="常规 6 9 2 3 3 2 3" xfId="15945" xr:uid="{00000000-0005-0000-0000-0000783E0000}"/>
    <cellStyle name="常规 6 9 2 3 3 2 4" xfId="2529" xr:uid="{00000000-0005-0000-0000-0000100A0000}"/>
    <cellStyle name="常规 6 9 2 3 3 2 4 2" xfId="20491" xr:uid="{00000000-0005-0000-0000-00003A500000}"/>
    <cellStyle name="常规 6 9 2 3 3 2 5" xfId="20493" xr:uid="{00000000-0005-0000-0000-00003C500000}"/>
    <cellStyle name="常规 6 9 2 3 3 2 6" xfId="20495" xr:uid="{00000000-0005-0000-0000-00003E500000}"/>
    <cellStyle name="常规 6 9 2 3 3 3" xfId="6886" xr:uid="{00000000-0005-0000-0000-0000151B0000}"/>
    <cellStyle name="常规 6 9 2 3 3 4" xfId="6891" xr:uid="{00000000-0005-0000-0000-00001A1B0000}"/>
    <cellStyle name="常规 6 9 2 3 3 4 2" xfId="9521" xr:uid="{00000000-0005-0000-0000-000060250000}"/>
    <cellStyle name="常规 6 9 2 3 3 5" xfId="6894" xr:uid="{00000000-0005-0000-0000-00001D1B0000}"/>
    <cellStyle name="常规 6 9 2 3 3 6" xfId="15948" xr:uid="{00000000-0005-0000-0000-00007B3E0000}"/>
    <cellStyle name="常规 6 9 2 3 4" xfId="15950" xr:uid="{00000000-0005-0000-0000-00007D3E0000}"/>
    <cellStyle name="常规 6 9 2 3 4 2" xfId="16597" xr:uid="{00000000-0005-0000-0000-000004410000}"/>
    <cellStyle name="常规 6 9 2 3 5" xfId="15953" xr:uid="{00000000-0005-0000-0000-0000803E0000}"/>
    <cellStyle name="常规 6 9 2 3 5 2" xfId="15957" xr:uid="{00000000-0005-0000-0000-0000843E0000}"/>
    <cellStyle name="常规 6 9 2 3 6" xfId="15959" xr:uid="{00000000-0005-0000-0000-0000863E0000}"/>
    <cellStyle name="常规 6 9 2 3 7" xfId="15961" xr:uid="{00000000-0005-0000-0000-0000883E0000}"/>
    <cellStyle name="常规 6 9 2 4" xfId="20496" xr:uid="{00000000-0005-0000-0000-00003F500000}"/>
    <cellStyle name="常规 6 9 2 4 10" xfId="10052" xr:uid="{00000000-0005-0000-0000-000073270000}"/>
    <cellStyle name="常规 6 9 2 4 2" xfId="20497" xr:uid="{00000000-0005-0000-0000-000040500000}"/>
    <cellStyle name="常规 6 9 2 4 2 2" xfId="20498" xr:uid="{00000000-0005-0000-0000-000041500000}"/>
    <cellStyle name="常规 6 9 2 4 2 2 2" xfId="20100" xr:uid="{00000000-0005-0000-0000-0000B34E0000}"/>
    <cellStyle name="常规 6 9 2 4 2 2 3" xfId="20499" xr:uid="{00000000-0005-0000-0000-000042500000}"/>
    <cellStyle name="常规 6 9 2 4 2 3" xfId="20501" xr:uid="{00000000-0005-0000-0000-000044500000}"/>
    <cellStyle name="常规 6 9 2 4 2 4" xfId="20502" xr:uid="{00000000-0005-0000-0000-000045500000}"/>
    <cellStyle name="常规 6 9 2 4 2 5" xfId="11044" xr:uid="{00000000-0005-0000-0000-0000532B0000}"/>
    <cellStyle name="常规 6 9 2 4 2 6" xfId="11050" xr:uid="{00000000-0005-0000-0000-0000592B0000}"/>
    <cellStyle name="常规 6 9 2 4 3" xfId="15965" xr:uid="{00000000-0005-0000-0000-00008C3E0000}"/>
    <cellStyle name="常规 6 9 2 4 3 2" xfId="6917" xr:uid="{00000000-0005-0000-0000-0000341B0000}"/>
    <cellStyle name="常规 6 9 2 4 3 3" xfId="6921" xr:uid="{00000000-0005-0000-0000-0000381B0000}"/>
    <cellStyle name="常规 6 9 2 4 3 4" xfId="6925" xr:uid="{00000000-0005-0000-0000-00003C1B0000}"/>
    <cellStyle name="常规 6 9 2 4 4" xfId="15978" xr:uid="{00000000-0005-0000-0000-0000993E0000}"/>
    <cellStyle name="常规 6 9 2 4 4 2" xfId="20503" xr:uid="{00000000-0005-0000-0000-000046500000}"/>
    <cellStyle name="常规 6 9 2 4 4 3" xfId="20505" xr:uid="{00000000-0005-0000-0000-000048500000}"/>
    <cellStyle name="常规 6 9 2 4 4 4" xfId="20507" xr:uid="{00000000-0005-0000-0000-00004A500000}"/>
    <cellStyle name="常规 6 9 2 4 5" xfId="15980" xr:uid="{00000000-0005-0000-0000-00009B3E0000}"/>
    <cellStyle name="常规 6 9 2 4 5 2" xfId="15983" xr:uid="{00000000-0005-0000-0000-00009E3E0000}"/>
    <cellStyle name="常规 6 9 2 4 6" xfId="15985" xr:uid="{00000000-0005-0000-0000-0000A03E0000}"/>
    <cellStyle name="常规 6 9 2 4 7" xfId="15987" xr:uid="{00000000-0005-0000-0000-0000A23E0000}"/>
    <cellStyle name="常规 6 9 2 4 8" xfId="20509" xr:uid="{00000000-0005-0000-0000-00004C500000}"/>
    <cellStyle name="常规 6 9 2 4 9" xfId="20511" xr:uid="{00000000-0005-0000-0000-00004E500000}"/>
    <cellStyle name="常规 6 9 2 5" xfId="20512" xr:uid="{00000000-0005-0000-0000-00004F500000}"/>
    <cellStyle name="常规 6 9 2 5 2" xfId="20513" xr:uid="{00000000-0005-0000-0000-000050500000}"/>
    <cellStyle name="常规 6 9 2 5 3" xfId="15991" xr:uid="{00000000-0005-0000-0000-0000A63E0000}"/>
    <cellStyle name="常规 6 9 2 5 3 2" xfId="20514" xr:uid="{00000000-0005-0000-0000-000051500000}"/>
    <cellStyle name="常规 6 9 2 5 4" xfId="20515" xr:uid="{00000000-0005-0000-0000-000052500000}"/>
    <cellStyle name="常规 6 9 2 5 5" xfId="1765" xr:uid="{00000000-0005-0000-0000-000014070000}"/>
    <cellStyle name="常规 6 9 2 6" xfId="20516" xr:uid="{00000000-0005-0000-0000-000053500000}"/>
    <cellStyle name="常规 6 9 2 6 2" xfId="20517" xr:uid="{00000000-0005-0000-0000-000054500000}"/>
    <cellStyle name="常规 6 9 2 6 3" xfId="15996" xr:uid="{00000000-0005-0000-0000-0000AB3E0000}"/>
    <cellStyle name="常规 6 9 2 6 3 2" xfId="20518" xr:uid="{00000000-0005-0000-0000-000055500000}"/>
    <cellStyle name="常规 6 9 2 6 4" xfId="20519" xr:uid="{00000000-0005-0000-0000-000056500000}"/>
    <cellStyle name="常规 6 9 2 7" xfId="20520" xr:uid="{00000000-0005-0000-0000-000057500000}"/>
    <cellStyle name="常规 6 9 2 8" xfId="10767" xr:uid="{00000000-0005-0000-0000-00003E2A0000}"/>
    <cellStyle name="常规 6 9 2 9" xfId="10852" xr:uid="{00000000-0005-0000-0000-0000932A0000}"/>
    <cellStyle name="常规 6 9 3" xfId="20521" xr:uid="{00000000-0005-0000-0000-000058500000}"/>
    <cellStyle name="常规 6 9 3 2" xfId="20522" xr:uid="{00000000-0005-0000-0000-000059500000}"/>
    <cellStyle name="常规 6 9 3 2 10" xfId="3389" xr:uid="{00000000-0005-0000-0000-00006C0D0000}"/>
    <cellStyle name="常规 6 9 3 2 2" xfId="20523" xr:uid="{00000000-0005-0000-0000-00005A500000}"/>
    <cellStyle name="常规 6 9 3 2 2 2" xfId="20524" xr:uid="{00000000-0005-0000-0000-00005B500000}"/>
    <cellStyle name="常规 6 9 3 2 2 2 2" xfId="17365" xr:uid="{00000000-0005-0000-0000-000004440000}"/>
    <cellStyle name="常规 6 9 3 2 2 2 3" xfId="17367" xr:uid="{00000000-0005-0000-0000-000006440000}"/>
    <cellStyle name="常规 6 9 3 2 2 3" xfId="20525" xr:uid="{00000000-0005-0000-0000-00005C500000}"/>
    <cellStyle name="常规 6 9 3 2 2 4" xfId="20526" xr:uid="{00000000-0005-0000-0000-00005D500000}"/>
    <cellStyle name="常规 6 9 3 2 2 5" xfId="20527" xr:uid="{00000000-0005-0000-0000-00005E500000}"/>
    <cellStyle name="常规 6 9 3 2 2 6" xfId="20528" xr:uid="{00000000-0005-0000-0000-00005F500000}"/>
    <cellStyle name="常规 6 9 3 2 3" xfId="20529" xr:uid="{00000000-0005-0000-0000-000060500000}"/>
    <cellStyle name="常规 6 9 3 2 3 2" xfId="8493" xr:uid="{00000000-0005-0000-0000-00005C210000}"/>
    <cellStyle name="常规 6 9 3 2 3 3" xfId="8497" xr:uid="{00000000-0005-0000-0000-000060210000}"/>
    <cellStyle name="常规 6 9 3 2 3 4" xfId="8499" xr:uid="{00000000-0005-0000-0000-000062210000}"/>
    <cellStyle name="常规 6 9 3 2 4" xfId="20530" xr:uid="{00000000-0005-0000-0000-000061500000}"/>
    <cellStyle name="常规 6 9 3 2 4 2" xfId="20531" xr:uid="{00000000-0005-0000-0000-000062500000}"/>
    <cellStyle name="常规 6 9 3 2 4 3" xfId="20532" xr:uid="{00000000-0005-0000-0000-000063500000}"/>
    <cellStyle name="常规 6 9 3 2 4 4" xfId="20533" xr:uid="{00000000-0005-0000-0000-000064500000}"/>
    <cellStyle name="常规 6 9 3 2 5" xfId="20534" xr:uid="{00000000-0005-0000-0000-000065500000}"/>
    <cellStyle name="常规 6 9 3 2 5 2" xfId="20535" xr:uid="{00000000-0005-0000-0000-000066500000}"/>
    <cellStyle name="常规 6 9 3 2 6" xfId="20536" xr:uid="{00000000-0005-0000-0000-000067500000}"/>
    <cellStyle name="常规 6 9 3 2 7" xfId="20537" xr:uid="{00000000-0005-0000-0000-000068500000}"/>
    <cellStyle name="常规 6 9 3 2 8" xfId="20538" xr:uid="{00000000-0005-0000-0000-000069500000}"/>
    <cellStyle name="常规 6 9 3 2 9" xfId="20539" xr:uid="{00000000-0005-0000-0000-00006A500000}"/>
    <cellStyle name="常规 6 9 3 3" xfId="20540" xr:uid="{00000000-0005-0000-0000-00006B500000}"/>
    <cellStyle name="常规 6 9 3 3 2" xfId="20541" xr:uid="{00000000-0005-0000-0000-00006C500000}"/>
    <cellStyle name="常规 6 9 3 3 2 2" xfId="20543" xr:uid="{00000000-0005-0000-0000-00006E500000}"/>
    <cellStyle name="常规 6 9 3 3 2 3" xfId="20544" xr:uid="{00000000-0005-0000-0000-00006F500000}"/>
    <cellStyle name="常规 6 9 3 3 2 3 2" xfId="20545" xr:uid="{00000000-0005-0000-0000-000070500000}"/>
    <cellStyle name="常规 6 9 3 3 2 4" xfId="20546" xr:uid="{00000000-0005-0000-0000-000071500000}"/>
    <cellStyle name="常规 6 9 3 3 3" xfId="20547" xr:uid="{00000000-0005-0000-0000-000072500000}"/>
    <cellStyle name="常规 6 9 3 3 4" xfId="20548" xr:uid="{00000000-0005-0000-0000-000073500000}"/>
    <cellStyle name="常规 6 9 3 3 4 2" xfId="20549" xr:uid="{00000000-0005-0000-0000-000074500000}"/>
    <cellStyle name="常规 6 9 3 3 5" xfId="20550" xr:uid="{00000000-0005-0000-0000-000075500000}"/>
    <cellStyle name="常规 6 9 3 3 6" xfId="20551" xr:uid="{00000000-0005-0000-0000-000076500000}"/>
    <cellStyle name="常规 6 9 3 4" xfId="20552" xr:uid="{00000000-0005-0000-0000-000077500000}"/>
    <cellStyle name="常规 6 9 3 4 2" xfId="20553" xr:uid="{00000000-0005-0000-0000-000078500000}"/>
    <cellStyle name="常规 6 9 3 4 3" xfId="20554" xr:uid="{00000000-0005-0000-0000-000079500000}"/>
    <cellStyle name="常规 6 9 3 4 3 2" xfId="20555" xr:uid="{00000000-0005-0000-0000-00007A500000}"/>
    <cellStyle name="常规 6 9 3 4 4" xfId="20556" xr:uid="{00000000-0005-0000-0000-00007B500000}"/>
    <cellStyle name="常规 6 9 3 5" xfId="20557" xr:uid="{00000000-0005-0000-0000-00007C500000}"/>
    <cellStyle name="常规 6 9 3 5 2" xfId="20558" xr:uid="{00000000-0005-0000-0000-00007D500000}"/>
    <cellStyle name="常规 6 9 3 5 3" xfId="20559" xr:uid="{00000000-0005-0000-0000-00007E500000}"/>
    <cellStyle name="常规 6 9 3 5 3 2" xfId="20560" xr:uid="{00000000-0005-0000-0000-00007F500000}"/>
    <cellStyle name="常规 6 9 3 5 4" xfId="20561" xr:uid="{00000000-0005-0000-0000-000080500000}"/>
    <cellStyle name="常规 6 9 3 6" xfId="20562" xr:uid="{00000000-0005-0000-0000-000081500000}"/>
    <cellStyle name="常规 6 9 3 7" xfId="20563" xr:uid="{00000000-0005-0000-0000-000082500000}"/>
    <cellStyle name="常规 6 9 3 8" xfId="10888" xr:uid="{00000000-0005-0000-0000-0000B72A0000}"/>
    <cellStyle name="常规 6 9 3 9" xfId="10974" xr:uid="{00000000-0005-0000-0000-00000D2B0000}"/>
    <cellStyle name="常规 6 9 4" xfId="20564" xr:uid="{00000000-0005-0000-0000-000083500000}"/>
    <cellStyle name="常规 6 9 4 2" xfId="230" xr:uid="{00000000-0005-0000-0000-000013010000}"/>
    <cellStyle name="常规 6 9 4 2 2" xfId="20565" xr:uid="{00000000-0005-0000-0000-000084500000}"/>
    <cellStyle name="常规 6 9 4 2 2 2" xfId="17194" xr:uid="{00000000-0005-0000-0000-000059430000}"/>
    <cellStyle name="常规 6 9 4 2 2 3" xfId="20566" xr:uid="{00000000-0005-0000-0000-000085500000}"/>
    <cellStyle name="常规 6 9 4 2 2 3 2" xfId="16810" xr:uid="{00000000-0005-0000-0000-0000D9410000}"/>
    <cellStyle name="常规 6 9 4 2 2 4" xfId="20567" xr:uid="{00000000-0005-0000-0000-000086500000}"/>
    <cellStyle name="常规 6 9 4 2 3" xfId="20568" xr:uid="{00000000-0005-0000-0000-000087500000}"/>
    <cellStyle name="常规 6 9 4 2 4" xfId="20569" xr:uid="{00000000-0005-0000-0000-000088500000}"/>
    <cellStyle name="常规 6 9 4 2 4 2" xfId="20570" xr:uid="{00000000-0005-0000-0000-000089500000}"/>
    <cellStyle name="常规 6 9 4 2 5" xfId="6899" xr:uid="{00000000-0005-0000-0000-0000221B0000}"/>
    <cellStyle name="常规 6 9 4 2 6" xfId="15956" xr:uid="{00000000-0005-0000-0000-0000833E0000}"/>
    <cellStyle name="常规 6 9 4 3" xfId="20571" xr:uid="{00000000-0005-0000-0000-00008A500000}"/>
    <cellStyle name="常规 6 9 4 3 2" xfId="1435" xr:uid="{00000000-0005-0000-0000-0000CA050000}"/>
    <cellStyle name="常规 6 9 4 3 3" xfId="1738" xr:uid="{00000000-0005-0000-0000-0000F9060000}"/>
    <cellStyle name="常规 6 9 4 3 3 2" xfId="1740" xr:uid="{00000000-0005-0000-0000-0000FB060000}"/>
    <cellStyle name="常规 6 9 4 3 4" xfId="1993" xr:uid="{00000000-0005-0000-0000-0000F8070000}"/>
    <cellStyle name="常规 6 9 4 4" xfId="20572" xr:uid="{00000000-0005-0000-0000-00008B500000}"/>
    <cellStyle name="常规 6 9 4 5" xfId="20573" xr:uid="{00000000-0005-0000-0000-00008C500000}"/>
    <cellStyle name="常规 6 9 4 6" xfId="20574" xr:uid="{00000000-0005-0000-0000-00008D500000}"/>
    <cellStyle name="常规 6 9 5" xfId="20576" xr:uid="{00000000-0005-0000-0000-00008F500000}"/>
    <cellStyle name="常规 6 9 5 10" xfId="20578" xr:uid="{00000000-0005-0000-0000-000091500000}"/>
    <cellStyle name="常规 6 9 5 2" xfId="10459" xr:uid="{00000000-0005-0000-0000-00000A290000}"/>
    <cellStyle name="常规 6 9 5 2 2" xfId="20579" xr:uid="{00000000-0005-0000-0000-000092500000}"/>
    <cellStyle name="常规 6 9 5 2 2 2" xfId="20580" xr:uid="{00000000-0005-0000-0000-000093500000}"/>
    <cellStyle name="常规 6 9 5 2 2 3" xfId="20581" xr:uid="{00000000-0005-0000-0000-000094500000}"/>
    <cellStyle name="常规 6 9 5 2 3" xfId="20582" xr:uid="{00000000-0005-0000-0000-000095500000}"/>
    <cellStyle name="常规 6 9 5 2 4" xfId="20583" xr:uid="{00000000-0005-0000-0000-000096500000}"/>
    <cellStyle name="常规 6 9 5 2 5" xfId="6935" xr:uid="{00000000-0005-0000-0000-0000461B0000}"/>
    <cellStyle name="常规 6 9 5 2 6" xfId="15982" xr:uid="{00000000-0005-0000-0000-00009D3E0000}"/>
    <cellStyle name="常规 6 9 5 3" xfId="20584" xr:uid="{00000000-0005-0000-0000-000097500000}"/>
    <cellStyle name="常规 6 9 5 3 2" xfId="13771" xr:uid="{00000000-0005-0000-0000-0000FA350000}"/>
    <cellStyle name="常规 6 9 5 3 3" xfId="13774" xr:uid="{00000000-0005-0000-0000-0000FD350000}"/>
    <cellStyle name="常规 6 9 5 3 4" xfId="20585" xr:uid="{00000000-0005-0000-0000-000098500000}"/>
    <cellStyle name="常规 6 9 5 4" xfId="20586" xr:uid="{00000000-0005-0000-0000-000099500000}"/>
    <cellStyle name="常规 6 9 5 4 2" xfId="20588" xr:uid="{00000000-0005-0000-0000-00009B500000}"/>
    <cellStyle name="常规 6 9 5 4 3" xfId="20589" xr:uid="{00000000-0005-0000-0000-00009C500000}"/>
    <cellStyle name="常规 6 9 5 4 4" xfId="20590" xr:uid="{00000000-0005-0000-0000-00009D500000}"/>
    <cellStyle name="常规 6 9 5 5" xfId="20591" xr:uid="{00000000-0005-0000-0000-00009E500000}"/>
    <cellStyle name="常规 6 9 5 5 2" xfId="20592" xr:uid="{00000000-0005-0000-0000-00009F500000}"/>
    <cellStyle name="常规 6 9 5 6" xfId="13049" xr:uid="{00000000-0005-0000-0000-000028330000}"/>
    <cellStyle name="常规 6 9 5 7" xfId="20593" xr:uid="{00000000-0005-0000-0000-0000A0500000}"/>
    <cellStyle name="常规 6 9 5 8" xfId="11151" xr:uid="{00000000-0005-0000-0000-0000BE2B0000}"/>
    <cellStyle name="常规 6 9 5 9" xfId="11216" xr:uid="{00000000-0005-0000-0000-0000FF2B0000}"/>
    <cellStyle name="常规 6 9 6" xfId="20595" xr:uid="{00000000-0005-0000-0000-0000A2500000}"/>
    <cellStyle name="常规 6 9 6 2" xfId="20596" xr:uid="{00000000-0005-0000-0000-0000A3500000}"/>
    <cellStyle name="常规 6 9 6 3" xfId="20597" xr:uid="{00000000-0005-0000-0000-0000A4500000}"/>
    <cellStyle name="常规 6 9 6 3 2" xfId="20598" xr:uid="{00000000-0005-0000-0000-0000A5500000}"/>
    <cellStyle name="常规 6 9 6 4" xfId="20599" xr:uid="{00000000-0005-0000-0000-0000A6500000}"/>
    <cellStyle name="常规 6 9 6 5" xfId="20600" xr:uid="{00000000-0005-0000-0000-0000A7500000}"/>
    <cellStyle name="常规 6 9 7" xfId="20602" xr:uid="{00000000-0005-0000-0000-0000A9500000}"/>
    <cellStyle name="常规 6 9 7 2" xfId="20603" xr:uid="{00000000-0005-0000-0000-0000AA500000}"/>
    <cellStyle name="常规 6 9 7 3" xfId="11126" xr:uid="{00000000-0005-0000-0000-0000A52B0000}"/>
    <cellStyle name="常规 6 9 7 3 2" xfId="11128" xr:uid="{00000000-0005-0000-0000-0000A72B0000}"/>
    <cellStyle name="常规 6 9 7 4" xfId="11134" xr:uid="{00000000-0005-0000-0000-0000AD2B0000}"/>
    <cellStyle name="常规 6 9 8" xfId="20604" xr:uid="{00000000-0005-0000-0000-0000AB500000}"/>
    <cellStyle name="常规 6 9 9" xfId="20605" xr:uid="{00000000-0005-0000-0000-0000AC500000}"/>
    <cellStyle name="常规 6 9_Xl0000532" xfId="20606" xr:uid="{00000000-0005-0000-0000-0000AD500000}"/>
    <cellStyle name="常规 6_Xl0000532" xfId="2979" xr:uid="{00000000-0005-0000-0000-0000D20B0000}"/>
    <cellStyle name="常规 60" xfId="18344" xr:uid="{00000000-0005-0000-0000-0000D7470000}"/>
    <cellStyle name="常规 61" xfId="18346" xr:uid="{00000000-0005-0000-0000-0000D9470000}"/>
    <cellStyle name="常规 62" xfId="18348" xr:uid="{00000000-0005-0000-0000-0000DB470000}"/>
    <cellStyle name="常规 63" xfId="18350" xr:uid="{00000000-0005-0000-0000-0000DD470000}"/>
    <cellStyle name="常规 64" xfId="18352" xr:uid="{00000000-0005-0000-0000-0000DF470000}"/>
    <cellStyle name="常规 64 2" xfId="15782" xr:uid="{00000000-0005-0000-0000-0000D53D0000}"/>
    <cellStyle name="常规 64 3" xfId="9739" xr:uid="{00000000-0005-0000-0000-00003A260000}"/>
    <cellStyle name="常规 65" xfId="20608" xr:uid="{00000000-0005-0000-0000-0000AF500000}"/>
    <cellStyle name="常规 65 2" xfId="20610" xr:uid="{00000000-0005-0000-0000-0000B1500000}"/>
    <cellStyle name="常规 65 3" xfId="20613" xr:uid="{00000000-0005-0000-0000-0000B4500000}"/>
    <cellStyle name="常规 66" xfId="20615" xr:uid="{00000000-0005-0000-0000-0000B6500000}"/>
    <cellStyle name="常规 66 2" xfId="20617" xr:uid="{00000000-0005-0000-0000-0000B8500000}"/>
    <cellStyle name="常规 66 3" xfId="9766" xr:uid="{00000000-0005-0000-0000-000055260000}"/>
    <cellStyle name="常规 67" xfId="20619" xr:uid="{00000000-0005-0000-0000-0000BA500000}"/>
    <cellStyle name="常规 67 2" xfId="20621" xr:uid="{00000000-0005-0000-0000-0000BC500000}"/>
    <cellStyle name="常规 67 3" xfId="1656" xr:uid="{00000000-0005-0000-0000-0000A7060000}"/>
    <cellStyle name="常规 68" xfId="1134" xr:uid="{00000000-0005-0000-0000-00009D040000}"/>
    <cellStyle name="常规 68 2" xfId="20622" xr:uid="{00000000-0005-0000-0000-0000BD500000}"/>
    <cellStyle name="常规 68 3" xfId="20623" xr:uid="{00000000-0005-0000-0000-0000BE500000}"/>
    <cellStyle name="常规 69" xfId="1137" xr:uid="{00000000-0005-0000-0000-0000A0040000}"/>
    <cellStyle name="常规 69 2" xfId="1142" xr:uid="{00000000-0005-0000-0000-0000A5040000}"/>
    <cellStyle name="常规 69 3" xfId="1696" xr:uid="{00000000-0005-0000-0000-0000CF060000}"/>
    <cellStyle name="常规 7" xfId="20624" xr:uid="{00000000-0005-0000-0000-0000BF500000}"/>
    <cellStyle name="常规 7 2" xfId="9069" xr:uid="{00000000-0005-0000-0000-00009C230000}"/>
    <cellStyle name="常规 7 2 2" xfId="20625" xr:uid="{00000000-0005-0000-0000-0000C0500000}"/>
    <cellStyle name="常规 7 2 2 2" xfId="20626" xr:uid="{00000000-0005-0000-0000-0000C1500000}"/>
    <cellStyle name="常规 7 2 2 2 2" xfId="20627" xr:uid="{00000000-0005-0000-0000-0000C2500000}"/>
    <cellStyle name="常规 7 2 2 2 2 2" xfId="20628" xr:uid="{00000000-0005-0000-0000-0000C3500000}"/>
    <cellStyle name="常规 7 2 2 2 2 2 2" xfId="20629" xr:uid="{00000000-0005-0000-0000-0000C4500000}"/>
    <cellStyle name="常规 7 2 2 2 2 2 3" xfId="20630" xr:uid="{00000000-0005-0000-0000-0000C5500000}"/>
    <cellStyle name="常规 7 2 2 2 2 2 3 2" xfId="13321" xr:uid="{00000000-0005-0000-0000-000038340000}"/>
    <cellStyle name="常规 7 2 2 2 2 2 4" xfId="16014" xr:uid="{00000000-0005-0000-0000-0000BD3E0000}"/>
    <cellStyle name="常规 7 2 2 2 2 3" xfId="20631" xr:uid="{00000000-0005-0000-0000-0000C6500000}"/>
    <cellStyle name="常规 7 2 2 2 2 4" xfId="1086" xr:uid="{00000000-0005-0000-0000-00006D040000}"/>
    <cellStyle name="常规 7 2 2 2 2 4 2" xfId="20632" xr:uid="{00000000-0005-0000-0000-0000C7500000}"/>
    <cellStyle name="常规 7 2 2 2 2 5" xfId="20633" xr:uid="{00000000-0005-0000-0000-0000C8500000}"/>
    <cellStyle name="常规 7 2 2 2 2 6" xfId="9202" xr:uid="{00000000-0005-0000-0000-000021240000}"/>
    <cellStyle name="常规 7 2 2 2 3" xfId="20634" xr:uid="{00000000-0005-0000-0000-0000C9500000}"/>
    <cellStyle name="常规 7 2 2 2 4" xfId="20635" xr:uid="{00000000-0005-0000-0000-0000CA500000}"/>
    <cellStyle name="常规 7 2 2 2 4 2" xfId="20636" xr:uid="{00000000-0005-0000-0000-0000CB500000}"/>
    <cellStyle name="常规 7 2 2 2 5" xfId="20637" xr:uid="{00000000-0005-0000-0000-0000CC500000}"/>
    <cellStyle name="常规 7 2 2 2 6" xfId="20638" xr:uid="{00000000-0005-0000-0000-0000CD500000}"/>
    <cellStyle name="常规 7 2 2 3" xfId="20639" xr:uid="{00000000-0005-0000-0000-0000CE500000}"/>
    <cellStyle name="常规 7 2 2 3 2" xfId="20640" xr:uid="{00000000-0005-0000-0000-0000CF500000}"/>
    <cellStyle name="常规 7 2 2 3 2 2" xfId="7311" xr:uid="{00000000-0005-0000-0000-0000BE1C0000}"/>
    <cellStyle name="常规 7 2 2 3 2 2 2" xfId="8962" xr:uid="{00000000-0005-0000-0000-000031230000}"/>
    <cellStyle name="常规 7 2 2 3 2 2 2 2" xfId="14349" xr:uid="{00000000-0005-0000-0000-00003C380000}"/>
    <cellStyle name="常规 7 2 2 3 2 2 2 3" xfId="20641" xr:uid="{00000000-0005-0000-0000-0000D0500000}"/>
    <cellStyle name="常规 7 2 2 3 2 2 2 3 2" xfId="20643" xr:uid="{00000000-0005-0000-0000-0000D2500000}"/>
    <cellStyle name="常规 7 2 2 3 2 2 2 4" xfId="10518" xr:uid="{00000000-0005-0000-0000-000045290000}"/>
    <cellStyle name="常规 7 2 2 3 2 2 3" xfId="20645" xr:uid="{00000000-0005-0000-0000-0000D4500000}"/>
    <cellStyle name="常规 7 2 2 3 2 2 4" xfId="17375" xr:uid="{00000000-0005-0000-0000-00000E440000}"/>
    <cellStyle name="常规 7 2 2 3 2 2 4 2" xfId="17377" xr:uid="{00000000-0005-0000-0000-000010440000}"/>
    <cellStyle name="常规 7 2 2 3 2 2 5" xfId="17397" xr:uid="{00000000-0005-0000-0000-000024440000}"/>
    <cellStyle name="常规 7 2 2 3 2 2 6" xfId="17415" xr:uid="{00000000-0005-0000-0000-000036440000}"/>
    <cellStyle name="常规 7 2 2 3 2 3" xfId="8964" xr:uid="{00000000-0005-0000-0000-000033230000}"/>
    <cellStyle name="常规 7 2 2 3 2 4" xfId="8967" xr:uid="{00000000-0005-0000-0000-000036230000}"/>
    <cellStyle name="常规 7 2 2 3 2 4 2" xfId="20646" xr:uid="{00000000-0005-0000-0000-0000D5500000}"/>
    <cellStyle name="常规 7 2 2 3 2 5" xfId="20647" xr:uid="{00000000-0005-0000-0000-0000D6500000}"/>
    <cellStyle name="常规 7 2 2 3 2 6" xfId="20648" xr:uid="{00000000-0005-0000-0000-0000D7500000}"/>
    <cellStyle name="常规 7 2 2 3 3" xfId="20649" xr:uid="{00000000-0005-0000-0000-0000D8500000}"/>
    <cellStyle name="常规 7 2 2 3 3 2" xfId="20650" xr:uid="{00000000-0005-0000-0000-0000D9500000}"/>
    <cellStyle name="常规 7 2 2 3 3 2 2" xfId="20651" xr:uid="{00000000-0005-0000-0000-0000DA500000}"/>
    <cellStyle name="常规 7 2 2 3 3 2 2 2" xfId="7696" xr:uid="{00000000-0005-0000-0000-00003F1E0000}"/>
    <cellStyle name="常规 7 2 2 3 3 2 2 3" xfId="20652" xr:uid="{00000000-0005-0000-0000-0000DB500000}"/>
    <cellStyle name="常规 7 2 2 3 3 2 2 3 2" xfId="20653" xr:uid="{00000000-0005-0000-0000-0000DC500000}"/>
    <cellStyle name="常规 7 2 2 3 3 2 2 4" xfId="20655" xr:uid="{00000000-0005-0000-0000-0000DE500000}"/>
    <cellStyle name="常规 7 2 2 3 3 2 3" xfId="20656" xr:uid="{00000000-0005-0000-0000-0000DF500000}"/>
    <cellStyle name="常规 7 2 2 3 3 2 4" xfId="20657" xr:uid="{00000000-0005-0000-0000-0000E0500000}"/>
    <cellStyle name="常规 7 2 2 3 3 2 4 2" xfId="20659" xr:uid="{00000000-0005-0000-0000-0000E2500000}"/>
    <cellStyle name="常规 7 2 2 3 3 2 5" xfId="20660" xr:uid="{00000000-0005-0000-0000-0000E3500000}"/>
    <cellStyle name="常规 7 2 2 3 3 2 6" xfId="9677" xr:uid="{00000000-0005-0000-0000-0000FC250000}"/>
    <cellStyle name="常规 7 2 2 3 3 3" xfId="20661" xr:uid="{00000000-0005-0000-0000-0000E4500000}"/>
    <cellStyle name="常规 7 2 2 3 3 4" xfId="20662" xr:uid="{00000000-0005-0000-0000-0000E5500000}"/>
    <cellStyle name="常规 7 2 2 3 3 4 2" xfId="20663" xr:uid="{00000000-0005-0000-0000-0000E6500000}"/>
    <cellStyle name="常规 7 2 2 3 3 5" xfId="20664" xr:uid="{00000000-0005-0000-0000-0000E7500000}"/>
    <cellStyle name="常规 7 2 2 3 3 6" xfId="18433" xr:uid="{00000000-0005-0000-0000-000030480000}"/>
    <cellStyle name="常规 7 2 2 3 4" xfId="20665" xr:uid="{00000000-0005-0000-0000-0000E8500000}"/>
    <cellStyle name="常规 7 2 2 3 4 2" xfId="20666" xr:uid="{00000000-0005-0000-0000-0000E9500000}"/>
    <cellStyle name="常规 7 2 2 3 5" xfId="20667" xr:uid="{00000000-0005-0000-0000-0000EA500000}"/>
    <cellStyle name="常规 7 2 2 3 5 2" xfId="20669" xr:uid="{00000000-0005-0000-0000-0000EC500000}"/>
    <cellStyle name="常规 7 2 2 3 6" xfId="20670" xr:uid="{00000000-0005-0000-0000-0000ED500000}"/>
    <cellStyle name="常规 7 2 2 3 7" xfId="20671" xr:uid="{00000000-0005-0000-0000-0000EE500000}"/>
    <cellStyle name="常规 7 2 2 4" xfId="20672" xr:uid="{00000000-0005-0000-0000-0000EF500000}"/>
    <cellStyle name="常规 7 2 2 4 2" xfId="20673" xr:uid="{00000000-0005-0000-0000-0000F0500000}"/>
    <cellStyle name="常规 7 2 2 5" xfId="20674" xr:uid="{00000000-0005-0000-0000-0000F1500000}"/>
    <cellStyle name="常规 7 2 2 5 2" xfId="17606" xr:uid="{00000000-0005-0000-0000-0000F5440000}"/>
    <cellStyle name="常规 7 2 2 6" xfId="20675" xr:uid="{00000000-0005-0000-0000-0000F2500000}"/>
    <cellStyle name="常规 7 2 2 7" xfId="20676" xr:uid="{00000000-0005-0000-0000-0000F3500000}"/>
    <cellStyle name="常规 7 2 3" xfId="20677" xr:uid="{00000000-0005-0000-0000-0000F4500000}"/>
    <cellStyle name="常规 7 2 3 2" xfId="20678" xr:uid="{00000000-0005-0000-0000-0000F5500000}"/>
    <cellStyle name="常规 7 2 3 2 2" xfId="20679" xr:uid="{00000000-0005-0000-0000-0000F6500000}"/>
    <cellStyle name="常规 7 2 3 2 2 2" xfId="20680" xr:uid="{00000000-0005-0000-0000-0000F7500000}"/>
    <cellStyle name="常规 7 2 3 2 2 3" xfId="20681" xr:uid="{00000000-0005-0000-0000-0000F8500000}"/>
    <cellStyle name="常规 7 2 3 2 2 3 2" xfId="20682" xr:uid="{00000000-0005-0000-0000-0000F9500000}"/>
    <cellStyle name="常规 7 2 3 2 2 4" xfId="20683" xr:uid="{00000000-0005-0000-0000-0000FA500000}"/>
    <cellStyle name="常规 7 2 3 2 3" xfId="13599" xr:uid="{00000000-0005-0000-0000-00004E350000}"/>
    <cellStyle name="常规 7 2 3 2 4" xfId="20684" xr:uid="{00000000-0005-0000-0000-0000FB500000}"/>
    <cellStyle name="常规 7 2 3 2 4 2" xfId="20685" xr:uid="{00000000-0005-0000-0000-0000FC500000}"/>
    <cellStyle name="常规 7 2 3 2 5" xfId="18126" xr:uid="{00000000-0005-0000-0000-0000FD460000}"/>
    <cellStyle name="常规 7 2 3 2 6" xfId="18138" xr:uid="{00000000-0005-0000-0000-000009470000}"/>
    <cellStyle name="常规 7 2 3 3" xfId="20686" xr:uid="{00000000-0005-0000-0000-0000FD500000}"/>
    <cellStyle name="常规 7 2 3 4" xfId="20687" xr:uid="{00000000-0005-0000-0000-0000FE500000}"/>
    <cellStyle name="常规 7 2 3 4 2" xfId="20688" xr:uid="{00000000-0005-0000-0000-0000FF500000}"/>
    <cellStyle name="常规 7 2 3 5" xfId="20689" xr:uid="{00000000-0005-0000-0000-000000510000}"/>
    <cellStyle name="常规 7 2 3 6" xfId="20690" xr:uid="{00000000-0005-0000-0000-000001510000}"/>
    <cellStyle name="常规 7 2 4" xfId="20691" xr:uid="{00000000-0005-0000-0000-000002510000}"/>
    <cellStyle name="常规 7 2 4 2" xfId="18999" xr:uid="{00000000-0005-0000-0000-0000664A0000}"/>
    <cellStyle name="常规 7 2 4 2 2" xfId="20692" xr:uid="{00000000-0005-0000-0000-000003510000}"/>
    <cellStyle name="常规 7 2 4 2 2 2" xfId="17547" xr:uid="{00000000-0005-0000-0000-0000BA440000}"/>
    <cellStyle name="常规 7 2 4 2 2 3" xfId="20694" xr:uid="{00000000-0005-0000-0000-000005510000}"/>
    <cellStyle name="常规 7 2 4 2 2 3 2" xfId="5934" xr:uid="{00000000-0005-0000-0000-00005D170000}"/>
    <cellStyle name="常规 7 2 4 2 2 4" xfId="20696" xr:uid="{00000000-0005-0000-0000-000007510000}"/>
    <cellStyle name="常规 7 2 4 2 3" xfId="20697" xr:uid="{00000000-0005-0000-0000-000008510000}"/>
    <cellStyle name="常规 7 2 4 2 4" xfId="20698" xr:uid="{00000000-0005-0000-0000-000009510000}"/>
    <cellStyle name="常规 7 2 4 2 4 2" xfId="2227" xr:uid="{00000000-0005-0000-0000-0000E2080000}"/>
    <cellStyle name="常规 7 2 4 2 5" xfId="18188" xr:uid="{00000000-0005-0000-0000-00003B470000}"/>
    <cellStyle name="常规 7 2 4 2 6" xfId="18196" xr:uid="{00000000-0005-0000-0000-000043470000}"/>
    <cellStyle name="常规 7 2 4 3" xfId="19001" xr:uid="{00000000-0005-0000-0000-0000684A0000}"/>
    <cellStyle name="常规 7 2 4 4" xfId="20699" xr:uid="{00000000-0005-0000-0000-00000A510000}"/>
    <cellStyle name="常规 7 2 4 4 2" xfId="20700" xr:uid="{00000000-0005-0000-0000-00000B510000}"/>
    <cellStyle name="常规 7 2 4 5" xfId="20701" xr:uid="{00000000-0005-0000-0000-00000C510000}"/>
    <cellStyle name="常规 7 2 4 6" xfId="20702" xr:uid="{00000000-0005-0000-0000-00000D510000}"/>
    <cellStyle name="常规 7 2 5" xfId="20703" xr:uid="{00000000-0005-0000-0000-00000E510000}"/>
    <cellStyle name="常规 7 2 5 2" xfId="3417" xr:uid="{00000000-0005-0000-0000-0000880D0000}"/>
    <cellStyle name="常规 7 2 6" xfId="20704" xr:uid="{00000000-0005-0000-0000-00000F510000}"/>
    <cellStyle name="常规 7 2 6 2" xfId="20705" xr:uid="{00000000-0005-0000-0000-000010510000}"/>
    <cellStyle name="常规 7 2 7" xfId="20706" xr:uid="{00000000-0005-0000-0000-000011510000}"/>
    <cellStyle name="常规 7 2 8" xfId="20707" xr:uid="{00000000-0005-0000-0000-000012510000}"/>
    <cellStyle name="常规 7 3" xfId="9071" xr:uid="{00000000-0005-0000-0000-00009E230000}"/>
    <cellStyle name="常规 7 3 2" xfId="8624" xr:uid="{00000000-0005-0000-0000-0000DF210000}"/>
    <cellStyle name="常规 7 3 2 2" xfId="8627" xr:uid="{00000000-0005-0000-0000-0000E2210000}"/>
    <cellStyle name="常规 7 3 2 2 2" xfId="20708" xr:uid="{00000000-0005-0000-0000-000013510000}"/>
    <cellStyle name="常规 7 3 2 2 3" xfId="20709" xr:uid="{00000000-0005-0000-0000-000014510000}"/>
    <cellStyle name="常规 7 3 2 2 3 2" xfId="20710" xr:uid="{00000000-0005-0000-0000-000015510000}"/>
    <cellStyle name="常规 7 3 2 2 4" xfId="20712" xr:uid="{00000000-0005-0000-0000-000017510000}"/>
    <cellStyle name="常规 7 3 2 3" xfId="20713" xr:uid="{00000000-0005-0000-0000-000018510000}"/>
    <cellStyle name="常规 7 3 2 4" xfId="20714" xr:uid="{00000000-0005-0000-0000-000019510000}"/>
    <cellStyle name="常规 7 3 2 4 2" xfId="20715" xr:uid="{00000000-0005-0000-0000-00001A510000}"/>
    <cellStyle name="常规 7 3 2 5" xfId="8639" xr:uid="{00000000-0005-0000-0000-0000EE210000}"/>
    <cellStyle name="常规 7 3 2 6" xfId="8641" xr:uid="{00000000-0005-0000-0000-0000F0210000}"/>
    <cellStyle name="常规 7 3 3" xfId="8629" xr:uid="{00000000-0005-0000-0000-0000E4210000}"/>
    <cellStyle name="常规 7 3 4" xfId="8631" xr:uid="{00000000-0005-0000-0000-0000E6210000}"/>
    <cellStyle name="常规 7 3 4 2" xfId="20716" xr:uid="{00000000-0005-0000-0000-00001B510000}"/>
    <cellStyle name="常规 7 3 5" xfId="20717" xr:uid="{00000000-0005-0000-0000-00001C510000}"/>
    <cellStyle name="常规 7 3 6" xfId="20718" xr:uid="{00000000-0005-0000-0000-00001D510000}"/>
    <cellStyle name="常规 7 4" xfId="9073" xr:uid="{00000000-0005-0000-0000-0000A0230000}"/>
    <cellStyle name="常规 7 4 2" xfId="8680" xr:uid="{00000000-0005-0000-0000-000017220000}"/>
    <cellStyle name="常规 7 4 2 2" xfId="8682" xr:uid="{00000000-0005-0000-0000-000019220000}"/>
    <cellStyle name="常规 7 4 2 2 2" xfId="11819" xr:uid="{00000000-0005-0000-0000-00005A2E0000}"/>
    <cellStyle name="常规 7 4 2 2 2 2" xfId="11824" xr:uid="{00000000-0005-0000-0000-00005F2E0000}"/>
    <cellStyle name="常规 7 4 2 2 2 3" xfId="11842" xr:uid="{00000000-0005-0000-0000-0000712E0000}"/>
    <cellStyle name="常规 7 4 2 2 2 3 2" xfId="12879" xr:uid="{00000000-0005-0000-0000-00007E320000}"/>
    <cellStyle name="常规 7 4 2 2 2 4" xfId="11845" xr:uid="{00000000-0005-0000-0000-0000742E0000}"/>
    <cellStyle name="常规 7 4 2 2 3" xfId="11849" xr:uid="{00000000-0005-0000-0000-0000782E0000}"/>
    <cellStyle name="常规 7 4 2 2 4" xfId="11851" xr:uid="{00000000-0005-0000-0000-00007A2E0000}"/>
    <cellStyle name="常规 7 4 2 2 4 2" xfId="11853" xr:uid="{00000000-0005-0000-0000-00007C2E0000}"/>
    <cellStyle name="常规 7 4 2 2 5" xfId="11856" xr:uid="{00000000-0005-0000-0000-00007F2E0000}"/>
    <cellStyle name="常规 7 4 2 2 6" xfId="11858" xr:uid="{00000000-0005-0000-0000-0000812E0000}"/>
    <cellStyle name="常规 7 4 2 3" xfId="10189" xr:uid="{00000000-0005-0000-0000-0000FC270000}"/>
    <cellStyle name="常规 7 4 2 4" xfId="11861" xr:uid="{00000000-0005-0000-0000-0000842E0000}"/>
    <cellStyle name="常规 7 4 2 4 2" xfId="11864" xr:uid="{00000000-0005-0000-0000-0000872E0000}"/>
    <cellStyle name="常规 7 4 2 5" xfId="11867" xr:uid="{00000000-0005-0000-0000-00008A2E0000}"/>
    <cellStyle name="常规 7 4 2 6" xfId="11870" xr:uid="{00000000-0005-0000-0000-00008D2E0000}"/>
    <cellStyle name="常规 7 4 3" xfId="8685" xr:uid="{00000000-0005-0000-0000-00001C220000}"/>
    <cellStyle name="常规 7 4 3 2" xfId="8687" xr:uid="{00000000-0005-0000-0000-00001E220000}"/>
    <cellStyle name="常规 7 4 3 2 2" xfId="11890" xr:uid="{00000000-0005-0000-0000-0000A12E0000}"/>
    <cellStyle name="常规 7 4 3 2 2 2" xfId="16504" xr:uid="{00000000-0005-0000-0000-0000A7400000}"/>
    <cellStyle name="常规 7 4 3 2 2 3" xfId="20389" xr:uid="{00000000-0005-0000-0000-0000D44F0000}"/>
    <cellStyle name="常规 7 4 3 2 2 3 2" xfId="20719" xr:uid="{00000000-0005-0000-0000-00001E510000}"/>
    <cellStyle name="常规 7 4 3 2 2 4" xfId="20391" xr:uid="{00000000-0005-0000-0000-0000D64F0000}"/>
    <cellStyle name="常规 7 4 3 2 3" xfId="20720" xr:uid="{00000000-0005-0000-0000-00001F510000}"/>
    <cellStyle name="常规 7 4 3 2 4" xfId="20721" xr:uid="{00000000-0005-0000-0000-000020510000}"/>
    <cellStyle name="常规 7 4 3 2 4 2" xfId="20722" xr:uid="{00000000-0005-0000-0000-000021510000}"/>
    <cellStyle name="常规 7 4 3 2 5" xfId="9896" xr:uid="{00000000-0005-0000-0000-0000D7260000}"/>
    <cellStyle name="常规 7 4 3 2 6" xfId="9898" xr:uid="{00000000-0005-0000-0000-0000D9260000}"/>
    <cellStyle name="常规 7 4 3 3" xfId="11892" xr:uid="{00000000-0005-0000-0000-0000A32E0000}"/>
    <cellStyle name="常规 7 4 3 4" xfId="11894" xr:uid="{00000000-0005-0000-0000-0000A52E0000}"/>
    <cellStyle name="常规 7 4 3 4 2" xfId="20723" xr:uid="{00000000-0005-0000-0000-000022510000}"/>
    <cellStyle name="常规 7 4 3 5" xfId="20724" xr:uid="{00000000-0005-0000-0000-000023510000}"/>
    <cellStyle name="常规 7 4 3 6" xfId="20725" xr:uid="{00000000-0005-0000-0000-000024510000}"/>
    <cellStyle name="常规 7 4 4" xfId="8690" xr:uid="{00000000-0005-0000-0000-000021220000}"/>
    <cellStyle name="常规 7 4 4 2" xfId="11939" xr:uid="{00000000-0005-0000-0000-0000D22E0000}"/>
    <cellStyle name="常规 7 4 5" xfId="8692" xr:uid="{00000000-0005-0000-0000-000023220000}"/>
    <cellStyle name="常规 7 4 5 2" xfId="11953" xr:uid="{00000000-0005-0000-0000-0000E02E0000}"/>
    <cellStyle name="常规 7 4 6" xfId="20726" xr:uid="{00000000-0005-0000-0000-000025510000}"/>
    <cellStyle name="常规 7 4 7" xfId="20727" xr:uid="{00000000-0005-0000-0000-000026510000}"/>
    <cellStyle name="常规 7 5" xfId="9076" xr:uid="{00000000-0005-0000-0000-0000A3230000}"/>
    <cellStyle name="常规 7 5 2" xfId="20729" xr:uid="{00000000-0005-0000-0000-000028510000}"/>
    <cellStyle name="常规 7 5 3" xfId="20730" xr:uid="{00000000-0005-0000-0000-000029510000}"/>
    <cellStyle name="常规 7 5 3 2" xfId="12078" xr:uid="{00000000-0005-0000-0000-00005D2F0000}"/>
    <cellStyle name="常规 7 5 4" xfId="20731" xr:uid="{00000000-0005-0000-0000-00002A510000}"/>
    <cellStyle name="常规 7 5 5" xfId="20732" xr:uid="{00000000-0005-0000-0000-00002B510000}"/>
    <cellStyle name="常规 7 6" xfId="20734" xr:uid="{00000000-0005-0000-0000-00002D510000}"/>
    <cellStyle name="常规 7 7" xfId="14995" xr:uid="{00000000-0005-0000-0000-0000C23A0000}"/>
    <cellStyle name="常规 7 7 2" xfId="20735" xr:uid="{00000000-0005-0000-0000-00002E510000}"/>
    <cellStyle name="常规 7 8" xfId="18733" xr:uid="{00000000-0005-0000-0000-00005C490000}"/>
    <cellStyle name="常规 7 9" xfId="18735" xr:uid="{00000000-0005-0000-0000-00005E490000}"/>
    <cellStyle name="常规 70" xfId="20607" xr:uid="{00000000-0005-0000-0000-0000AE500000}"/>
    <cellStyle name="常规 70 2" xfId="20609" xr:uid="{00000000-0005-0000-0000-0000B0500000}"/>
    <cellStyle name="常规 70 3" xfId="20612" xr:uid="{00000000-0005-0000-0000-0000B3500000}"/>
    <cellStyle name="常规 71" xfId="20614" xr:uid="{00000000-0005-0000-0000-0000B5500000}"/>
    <cellStyle name="常规 71 2" xfId="20616" xr:uid="{00000000-0005-0000-0000-0000B7500000}"/>
    <cellStyle name="常规 71 3" xfId="9765" xr:uid="{00000000-0005-0000-0000-000054260000}"/>
    <cellStyle name="常规 72" xfId="20618" xr:uid="{00000000-0005-0000-0000-0000B9500000}"/>
    <cellStyle name="常规 72 2" xfId="20620" xr:uid="{00000000-0005-0000-0000-0000BB500000}"/>
    <cellStyle name="常规 72 3" xfId="1655" xr:uid="{00000000-0005-0000-0000-0000A6060000}"/>
    <cellStyle name="常规 73" xfId="1133" xr:uid="{00000000-0005-0000-0000-00009C040000}"/>
    <cellStyle name="常规 74" xfId="1136" xr:uid="{00000000-0005-0000-0000-00009F040000}"/>
    <cellStyle name="常规 75" xfId="1149" xr:uid="{00000000-0005-0000-0000-0000AC040000}"/>
    <cellStyle name="常规 76" xfId="20737" xr:uid="{00000000-0005-0000-0000-000030510000}"/>
    <cellStyle name="常规 77" xfId="19318" xr:uid="{00000000-0005-0000-0000-0000A54B0000}"/>
    <cellStyle name="常规 78" xfId="20739" xr:uid="{00000000-0005-0000-0000-000032510000}"/>
    <cellStyle name="常规 79" xfId="20741" xr:uid="{00000000-0005-0000-0000-000034510000}"/>
    <cellStyle name="常规 8" xfId="20742" xr:uid="{00000000-0005-0000-0000-000035510000}"/>
    <cellStyle name="常规 8 2" xfId="7486" xr:uid="{00000000-0005-0000-0000-00006D1D0000}"/>
    <cellStyle name="常规 8 2 2" xfId="20743" xr:uid="{00000000-0005-0000-0000-000036510000}"/>
    <cellStyle name="常规 8 2 2 2" xfId="20744" xr:uid="{00000000-0005-0000-0000-000037510000}"/>
    <cellStyle name="常规 8 2 2 2 2" xfId="20745" xr:uid="{00000000-0005-0000-0000-000038510000}"/>
    <cellStyle name="常规 8 2 2 2 2 2" xfId="20747" xr:uid="{00000000-0005-0000-0000-00003A510000}"/>
    <cellStyle name="常规 8 2 2 2 2 2 2" xfId="3231" xr:uid="{00000000-0005-0000-0000-0000CE0C0000}"/>
    <cellStyle name="常规 8 2 2 2 2 2 3" xfId="3233" xr:uid="{00000000-0005-0000-0000-0000D00C0000}"/>
    <cellStyle name="常规 8 2 2 2 2 2 3 2" xfId="20748" xr:uid="{00000000-0005-0000-0000-00003B510000}"/>
    <cellStyle name="常规 8 2 2 2 2 2 4" xfId="20749" xr:uid="{00000000-0005-0000-0000-00003C510000}"/>
    <cellStyle name="常规 8 2 2 2 2 3" xfId="20751" xr:uid="{00000000-0005-0000-0000-00003E510000}"/>
    <cellStyle name="常规 8 2 2 2 2 4" xfId="20753" xr:uid="{00000000-0005-0000-0000-000040510000}"/>
    <cellStyle name="常规 8 2 2 2 2 4 2" xfId="162" xr:uid="{00000000-0005-0000-0000-0000C4000000}"/>
    <cellStyle name="常规 8 2 2 2 2 5" xfId="20755" xr:uid="{00000000-0005-0000-0000-000042510000}"/>
    <cellStyle name="常规 8 2 2 2 2 6" xfId="20756" xr:uid="{00000000-0005-0000-0000-000043510000}"/>
    <cellStyle name="常规 8 2 2 2 3" xfId="20757" xr:uid="{00000000-0005-0000-0000-000044510000}"/>
    <cellStyle name="常规 8 2 2 2 4" xfId="17379" xr:uid="{00000000-0005-0000-0000-000012440000}"/>
    <cellStyle name="常规 8 2 2 2 4 2" xfId="17381" xr:uid="{00000000-0005-0000-0000-000014440000}"/>
    <cellStyle name="常规 8 2 2 2 5" xfId="17386" xr:uid="{00000000-0005-0000-0000-000019440000}"/>
    <cellStyle name="常规 8 2 2 2 6" xfId="17388" xr:uid="{00000000-0005-0000-0000-00001B440000}"/>
    <cellStyle name="常规 8 2 2 3" xfId="20758" xr:uid="{00000000-0005-0000-0000-000045510000}"/>
    <cellStyle name="常规 8 2 2 3 2" xfId="20759" xr:uid="{00000000-0005-0000-0000-000046510000}"/>
    <cellStyle name="常规 8 2 2 3 2 2" xfId="20760" xr:uid="{00000000-0005-0000-0000-000047510000}"/>
    <cellStyle name="常规 8 2 2 3 2 2 2" xfId="20761" xr:uid="{00000000-0005-0000-0000-000048510000}"/>
    <cellStyle name="常规 8 2 2 3 2 2 2 2" xfId="14592" xr:uid="{00000000-0005-0000-0000-00002F390000}"/>
    <cellStyle name="常规 8 2 2 3 2 2 2 3" xfId="14595" xr:uid="{00000000-0005-0000-0000-000032390000}"/>
    <cellStyle name="常规 8 2 2 3 2 2 2 3 2" xfId="20762" xr:uid="{00000000-0005-0000-0000-000049510000}"/>
    <cellStyle name="常规 8 2 2 3 2 2 2 4" xfId="14597" xr:uid="{00000000-0005-0000-0000-000034390000}"/>
    <cellStyle name="常规 8 2 2 3 2 2 3" xfId="20764" xr:uid="{00000000-0005-0000-0000-00004B510000}"/>
    <cellStyle name="常规 8 2 2 3 2 2 4" xfId="20765" xr:uid="{00000000-0005-0000-0000-00004C510000}"/>
    <cellStyle name="常规 8 2 2 3 2 2 4 2" xfId="9553" xr:uid="{00000000-0005-0000-0000-000080250000}"/>
    <cellStyle name="常规 8 2 2 3 2 2 5" xfId="20766" xr:uid="{00000000-0005-0000-0000-00004D510000}"/>
    <cellStyle name="常规 8 2 2 3 2 2 6" xfId="20767" xr:uid="{00000000-0005-0000-0000-00004E510000}"/>
    <cellStyle name="常规 8 2 2 3 2 3" xfId="20768" xr:uid="{00000000-0005-0000-0000-00004F510000}"/>
    <cellStyle name="常规 8 2 2 3 2 4" xfId="20769" xr:uid="{00000000-0005-0000-0000-000050510000}"/>
    <cellStyle name="常规 8 2 2 3 2 4 2" xfId="20770" xr:uid="{00000000-0005-0000-0000-000051510000}"/>
    <cellStyle name="常规 8 2 2 3 2 5" xfId="20771" xr:uid="{00000000-0005-0000-0000-000052510000}"/>
    <cellStyle name="常规 8 2 2 3 2 6" xfId="20772" xr:uid="{00000000-0005-0000-0000-000053510000}"/>
    <cellStyle name="常规 8 2 2 3 3" xfId="20775" xr:uid="{00000000-0005-0000-0000-000056510000}"/>
    <cellStyle name="常规 8 2 2 3 3 2" xfId="20777" xr:uid="{00000000-0005-0000-0000-000058510000}"/>
    <cellStyle name="常规 8 2 2 3 3 2 2" xfId="20778" xr:uid="{00000000-0005-0000-0000-000059510000}"/>
    <cellStyle name="常规 8 2 2 3 3 2 2 2" xfId="20779" xr:uid="{00000000-0005-0000-0000-00005A510000}"/>
    <cellStyle name="常规 8 2 2 3 3 2 2 3" xfId="20781" xr:uid="{00000000-0005-0000-0000-00005C510000}"/>
    <cellStyle name="常规 8 2 2 3 3 2 2 3 2" xfId="20783" xr:uid="{00000000-0005-0000-0000-00005E510000}"/>
    <cellStyle name="常规 8 2 2 3 3 2 2 4" xfId="20785" xr:uid="{00000000-0005-0000-0000-000060510000}"/>
    <cellStyle name="常规 8 2 2 3 3 2 3" xfId="20786" xr:uid="{00000000-0005-0000-0000-000061510000}"/>
    <cellStyle name="常规 8 2 2 3 3 2 4" xfId="20787" xr:uid="{00000000-0005-0000-0000-000062510000}"/>
    <cellStyle name="常规 8 2 2 3 3 2 4 2" xfId="6388" xr:uid="{00000000-0005-0000-0000-000023190000}"/>
    <cellStyle name="常规 8 2 2 3 3 2 5" xfId="20788" xr:uid="{00000000-0005-0000-0000-000063510000}"/>
    <cellStyle name="常规 8 2 2 3 3 2 6" xfId="946" xr:uid="{00000000-0005-0000-0000-0000E1030000}"/>
    <cellStyle name="常规 8 2 2 3 3 3" xfId="20790" xr:uid="{00000000-0005-0000-0000-000065510000}"/>
    <cellStyle name="常规 8 2 2 3 3 4" xfId="20792" xr:uid="{00000000-0005-0000-0000-000067510000}"/>
    <cellStyle name="常规 8 2 2 3 3 4 2" xfId="20793" xr:uid="{00000000-0005-0000-0000-000068510000}"/>
    <cellStyle name="常规 8 2 2 3 3 5" xfId="20794" xr:uid="{00000000-0005-0000-0000-000069510000}"/>
    <cellStyle name="常规 8 2 2 3 3 6" xfId="20795" xr:uid="{00000000-0005-0000-0000-00006A510000}"/>
    <cellStyle name="常规 8 2 2 3 4" xfId="20797" xr:uid="{00000000-0005-0000-0000-00006C510000}"/>
    <cellStyle name="常规 8 2 2 3 4 2" xfId="20798" xr:uid="{00000000-0005-0000-0000-00006D510000}"/>
    <cellStyle name="常规 8 2 2 3 5" xfId="20800" xr:uid="{00000000-0005-0000-0000-00006F510000}"/>
    <cellStyle name="常规 8 2 2 3 5 2" xfId="20802" xr:uid="{00000000-0005-0000-0000-000071510000}"/>
    <cellStyle name="常规 8 2 2 3 6" xfId="20804" xr:uid="{00000000-0005-0000-0000-000073510000}"/>
    <cellStyle name="常规 8 2 2 3 7" xfId="20807" xr:uid="{00000000-0005-0000-0000-000076510000}"/>
    <cellStyle name="常规 8 2 2 4" xfId="20808" xr:uid="{00000000-0005-0000-0000-000077510000}"/>
    <cellStyle name="常规 8 2 2 4 2" xfId="20809" xr:uid="{00000000-0005-0000-0000-000078510000}"/>
    <cellStyle name="常规 8 2 2 5" xfId="20810" xr:uid="{00000000-0005-0000-0000-000079510000}"/>
    <cellStyle name="常规 8 2 2 5 2" xfId="17770" xr:uid="{00000000-0005-0000-0000-000099450000}"/>
    <cellStyle name="常规 8 2 2 6" xfId="20811" xr:uid="{00000000-0005-0000-0000-00007A510000}"/>
    <cellStyle name="常规 8 2 2 7" xfId="20812" xr:uid="{00000000-0005-0000-0000-00007B510000}"/>
    <cellStyle name="常规 8 2 3" xfId="20813" xr:uid="{00000000-0005-0000-0000-00007C510000}"/>
    <cellStyle name="常规 8 2 3 2" xfId="20814" xr:uid="{00000000-0005-0000-0000-00007D510000}"/>
    <cellStyle name="常规 8 2 3 2 2" xfId="20815" xr:uid="{00000000-0005-0000-0000-00007E510000}"/>
    <cellStyle name="常规 8 2 3 2 2 2" xfId="8724" xr:uid="{00000000-0005-0000-0000-000043220000}"/>
    <cellStyle name="常规 8 2 3 2 2 3" xfId="8727" xr:uid="{00000000-0005-0000-0000-000046220000}"/>
    <cellStyle name="常规 8 2 3 2 2 3 2" xfId="20816" xr:uid="{00000000-0005-0000-0000-00007F510000}"/>
    <cellStyle name="常规 8 2 3 2 2 4" xfId="8729" xr:uid="{00000000-0005-0000-0000-000048220000}"/>
    <cellStyle name="常规 8 2 3 2 3" xfId="20817" xr:uid="{00000000-0005-0000-0000-000080510000}"/>
    <cellStyle name="常规 8 2 3 2 4" xfId="17400" xr:uid="{00000000-0005-0000-0000-000027440000}"/>
    <cellStyle name="常规 8 2 3 2 4 2" xfId="8765" xr:uid="{00000000-0005-0000-0000-00006C220000}"/>
    <cellStyle name="常规 8 2 3 2 5" xfId="17405" xr:uid="{00000000-0005-0000-0000-00002C440000}"/>
    <cellStyle name="常规 8 2 3 2 6" xfId="17408" xr:uid="{00000000-0005-0000-0000-00002F440000}"/>
    <cellStyle name="常规 8 2 3 3" xfId="20818" xr:uid="{00000000-0005-0000-0000-000081510000}"/>
    <cellStyle name="常规 8 2 3 4" xfId="20819" xr:uid="{00000000-0005-0000-0000-000082510000}"/>
    <cellStyle name="常规 8 2 3 4 2" xfId="20820" xr:uid="{00000000-0005-0000-0000-000083510000}"/>
    <cellStyle name="常规 8 2 3 5" xfId="20821" xr:uid="{00000000-0005-0000-0000-000084510000}"/>
    <cellStyle name="常规 8 2 3 6" xfId="20822" xr:uid="{00000000-0005-0000-0000-000085510000}"/>
    <cellStyle name="常规 8 2 4" xfId="11962" xr:uid="{00000000-0005-0000-0000-0000E92E0000}"/>
    <cellStyle name="常规 8 2 4 2" xfId="20823" xr:uid="{00000000-0005-0000-0000-000086510000}"/>
    <cellStyle name="常规 8 2 4 2 2" xfId="20824" xr:uid="{00000000-0005-0000-0000-000087510000}"/>
    <cellStyle name="常规 8 2 4 2 2 2" xfId="10347" xr:uid="{00000000-0005-0000-0000-00009A280000}"/>
    <cellStyle name="常规 8 2 4 2 2 3" xfId="10350" xr:uid="{00000000-0005-0000-0000-00009D280000}"/>
    <cellStyle name="常规 8 2 4 2 2 3 2" xfId="6897" xr:uid="{00000000-0005-0000-0000-0000201B0000}"/>
    <cellStyle name="常规 8 2 4 2 2 4" xfId="10352" xr:uid="{00000000-0005-0000-0000-00009F280000}"/>
    <cellStyle name="常规 8 2 4 2 3" xfId="20825" xr:uid="{00000000-0005-0000-0000-000088510000}"/>
    <cellStyle name="常规 8 2 4 2 4" xfId="20826" xr:uid="{00000000-0005-0000-0000-000089510000}"/>
    <cellStyle name="常规 8 2 4 2 4 2" xfId="20827" xr:uid="{00000000-0005-0000-0000-00008A510000}"/>
    <cellStyle name="常规 8 2 4 2 5" xfId="20405" xr:uid="{00000000-0005-0000-0000-0000E44F0000}"/>
    <cellStyle name="常规 8 2 4 2 6" xfId="20410" xr:uid="{00000000-0005-0000-0000-0000E94F0000}"/>
    <cellStyle name="常规 8 2 4 3" xfId="20829" xr:uid="{00000000-0005-0000-0000-00008C510000}"/>
    <cellStyle name="常规 8 2 4 4" xfId="20830" xr:uid="{00000000-0005-0000-0000-00008D510000}"/>
    <cellStyle name="常规 8 2 4 4 2" xfId="20831" xr:uid="{00000000-0005-0000-0000-00008E510000}"/>
    <cellStyle name="常规 8 2 4 5" xfId="20832" xr:uid="{00000000-0005-0000-0000-00008F510000}"/>
    <cellStyle name="常规 8 2 4 6" xfId="20833" xr:uid="{00000000-0005-0000-0000-000090510000}"/>
    <cellStyle name="常规 8 2 5" xfId="11964" xr:uid="{00000000-0005-0000-0000-0000EB2E0000}"/>
    <cellStyle name="常规 8 2 5 2" xfId="11966" xr:uid="{00000000-0005-0000-0000-0000ED2E0000}"/>
    <cellStyle name="常规 8 2 6" xfId="11970" xr:uid="{00000000-0005-0000-0000-0000F12E0000}"/>
    <cellStyle name="常规 8 2 6 2" xfId="20834" xr:uid="{00000000-0005-0000-0000-000091510000}"/>
    <cellStyle name="常规 8 2 7" xfId="20836" xr:uid="{00000000-0005-0000-0000-000093510000}"/>
    <cellStyle name="常规 8 2 8" xfId="20838" xr:uid="{00000000-0005-0000-0000-000095510000}"/>
    <cellStyle name="常规 8 3" xfId="7489" xr:uid="{00000000-0005-0000-0000-0000701D0000}"/>
    <cellStyle name="常规 8 3 2" xfId="8712" xr:uid="{00000000-0005-0000-0000-000037220000}"/>
    <cellStyle name="常规 8 3 2 2" xfId="8715" xr:uid="{00000000-0005-0000-0000-00003A220000}"/>
    <cellStyle name="常规 8 3 2 2 2" xfId="4799" xr:uid="{00000000-0005-0000-0000-0000EE120000}"/>
    <cellStyle name="常规 8 3 2 2 3" xfId="4802" xr:uid="{00000000-0005-0000-0000-0000F1120000}"/>
    <cellStyle name="常规 8 3 2 2 3 2" xfId="5950" xr:uid="{00000000-0005-0000-0000-00006D170000}"/>
    <cellStyle name="常规 8 3 2 2 4" xfId="4805" xr:uid="{00000000-0005-0000-0000-0000F4120000}"/>
    <cellStyle name="常规 8 3 2 3" xfId="20839" xr:uid="{00000000-0005-0000-0000-000096510000}"/>
    <cellStyle name="常规 8 3 2 4" xfId="20841" xr:uid="{00000000-0005-0000-0000-000098510000}"/>
    <cellStyle name="常规 8 3 2 4 2" xfId="5103" xr:uid="{00000000-0005-0000-0000-00001E140000}"/>
    <cellStyle name="常规 8 3 2 5" xfId="8665" xr:uid="{00000000-0005-0000-0000-000008220000}"/>
    <cellStyle name="常规 8 3 2 6" xfId="8667" xr:uid="{00000000-0005-0000-0000-00000A220000}"/>
    <cellStyle name="常规 8 3 3" xfId="8718" xr:uid="{00000000-0005-0000-0000-00003D220000}"/>
    <cellStyle name="常规 8 3 4" xfId="8720" xr:uid="{00000000-0005-0000-0000-00003F220000}"/>
    <cellStyle name="常规 8 3 4 2" xfId="20842" xr:uid="{00000000-0005-0000-0000-000099510000}"/>
    <cellStyle name="常规 8 3 5" xfId="20843" xr:uid="{00000000-0005-0000-0000-00009A510000}"/>
    <cellStyle name="常规 8 3 6" xfId="20844" xr:uid="{00000000-0005-0000-0000-00009B510000}"/>
    <cellStyle name="常规 8 4" xfId="9094" xr:uid="{00000000-0005-0000-0000-0000B5230000}"/>
    <cellStyle name="常规 8 4 2" xfId="20845" xr:uid="{00000000-0005-0000-0000-00009C510000}"/>
    <cellStyle name="常规 8 4 2 2" xfId="13295" xr:uid="{00000000-0005-0000-0000-00001E340000}"/>
    <cellStyle name="常规 8 4 2 2 2" xfId="13297" xr:uid="{00000000-0005-0000-0000-000020340000}"/>
    <cellStyle name="常规 8 4 2 2 2 2" xfId="3449" xr:uid="{00000000-0005-0000-0000-0000A80D0000}"/>
    <cellStyle name="常规 8 4 2 2 2 3" xfId="3452" xr:uid="{00000000-0005-0000-0000-0000AB0D0000}"/>
    <cellStyle name="常规 8 4 2 2 2 3 2" xfId="2911" xr:uid="{00000000-0005-0000-0000-00008E0B0000}"/>
    <cellStyle name="常规 8 4 2 2 2 4" xfId="2732" xr:uid="{00000000-0005-0000-0000-0000DB0A0000}"/>
    <cellStyle name="常规 8 4 2 2 3" xfId="13309" xr:uid="{00000000-0005-0000-0000-00002C340000}"/>
    <cellStyle name="常规 8 4 2 2 4" xfId="13311" xr:uid="{00000000-0005-0000-0000-00002E340000}"/>
    <cellStyle name="常规 8 4 2 2 4 2" xfId="13315" xr:uid="{00000000-0005-0000-0000-000032340000}"/>
    <cellStyle name="常规 8 4 2 2 5" xfId="13317" xr:uid="{00000000-0005-0000-0000-000034340000}"/>
    <cellStyle name="常规 8 4 2 2 6" xfId="13320" xr:uid="{00000000-0005-0000-0000-000037340000}"/>
    <cellStyle name="常规 8 4 2 3" xfId="11182" xr:uid="{00000000-0005-0000-0000-0000DD2B0000}"/>
    <cellStyle name="常规 8 4 2 4" xfId="13325" xr:uid="{00000000-0005-0000-0000-00003C340000}"/>
    <cellStyle name="常规 8 4 2 4 2" xfId="13327" xr:uid="{00000000-0005-0000-0000-00003E340000}"/>
    <cellStyle name="常规 8 4 2 5" xfId="13329" xr:uid="{00000000-0005-0000-0000-000040340000}"/>
    <cellStyle name="常规 8 4 2 6" xfId="13331" xr:uid="{00000000-0005-0000-0000-000042340000}"/>
    <cellStyle name="常规 8 4 3" xfId="20846" xr:uid="{00000000-0005-0000-0000-00009D510000}"/>
    <cellStyle name="常规 8 4 3 2" xfId="13344" xr:uid="{00000000-0005-0000-0000-00004F340000}"/>
    <cellStyle name="常规 8 4 3 2 2" xfId="2525" xr:uid="{00000000-0005-0000-0000-00000C0A0000}"/>
    <cellStyle name="常规 8 4 3 2 2 2" xfId="2528" xr:uid="{00000000-0005-0000-0000-00000F0A0000}"/>
    <cellStyle name="常规 8 4 3 2 2 3" xfId="20492" xr:uid="{00000000-0005-0000-0000-00003B500000}"/>
    <cellStyle name="常规 8 4 3 2 2 3 2" xfId="20847" xr:uid="{00000000-0005-0000-0000-00009E510000}"/>
    <cellStyle name="常规 8 4 3 2 2 4" xfId="20494" xr:uid="{00000000-0005-0000-0000-00003D500000}"/>
    <cellStyle name="常规 8 4 3 2 3" xfId="2532" xr:uid="{00000000-0005-0000-0000-0000130A0000}"/>
    <cellStyle name="常规 8 4 3 2 4" xfId="2535" xr:uid="{00000000-0005-0000-0000-0000160A0000}"/>
    <cellStyle name="常规 8 4 3 2 4 2" xfId="20848" xr:uid="{00000000-0005-0000-0000-00009F510000}"/>
    <cellStyle name="常规 8 4 3 2 5" xfId="20849" xr:uid="{00000000-0005-0000-0000-0000A0510000}"/>
    <cellStyle name="常规 8 4 3 2 6" xfId="20850" xr:uid="{00000000-0005-0000-0000-0000A1510000}"/>
    <cellStyle name="常规 8 4 3 3" xfId="4084" xr:uid="{00000000-0005-0000-0000-000023100000}"/>
    <cellStyle name="常规 8 4 3 4" xfId="4285" xr:uid="{00000000-0005-0000-0000-0000EC100000}"/>
    <cellStyle name="常规 8 4 3 4 2" xfId="4289" xr:uid="{00000000-0005-0000-0000-0000F0100000}"/>
    <cellStyle name="常规 8 4 3 5" xfId="4313" xr:uid="{00000000-0005-0000-0000-000008110000}"/>
    <cellStyle name="常规 8 4 3 6" xfId="4346" xr:uid="{00000000-0005-0000-0000-000029110000}"/>
    <cellStyle name="常规 8 4 4" xfId="1186" xr:uid="{00000000-0005-0000-0000-0000D1040000}"/>
    <cellStyle name="常规 8 4 4 2" xfId="1442" xr:uid="{00000000-0005-0000-0000-0000D1050000}"/>
    <cellStyle name="常规 8 4 5" xfId="1198" xr:uid="{00000000-0005-0000-0000-0000DD040000}"/>
    <cellStyle name="常规 8 4 5 2" xfId="13393" xr:uid="{00000000-0005-0000-0000-000080340000}"/>
    <cellStyle name="常规 8 4 6" xfId="1204" xr:uid="{00000000-0005-0000-0000-0000E3040000}"/>
    <cellStyle name="常规 8 4 7" xfId="1429" xr:uid="{00000000-0005-0000-0000-0000C4050000}"/>
    <cellStyle name="常规 8 5" xfId="9099" xr:uid="{00000000-0005-0000-0000-0000BA230000}"/>
    <cellStyle name="常规 8 5 2" xfId="20851" xr:uid="{00000000-0005-0000-0000-0000A2510000}"/>
    <cellStyle name="常规 8 5 3" xfId="20852" xr:uid="{00000000-0005-0000-0000-0000A3510000}"/>
    <cellStyle name="常规 8 5 3 2" xfId="13488" xr:uid="{00000000-0005-0000-0000-0000DF340000}"/>
    <cellStyle name="常规 8 5 4" xfId="4293" xr:uid="{00000000-0005-0000-0000-0000F4100000}"/>
    <cellStyle name="常规 8 5 5" xfId="4298" xr:uid="{00000000-0005-0000-0000-0000F9100000}"/>
    <cellStyle name="常规 8 6" xfId="20853" xr:uid="{00000000-0005-0000-0000-0000A4510000}"/>
    <cellStyle name="常规 8 6 2" xfId="20854" xr:uid="{00000000-0005-0000-0000-0000A5510000}"/>
    <cellStyle name="常规 8 7" xfId="15001" xr:uid="{00000000-0005-0000-0000-0000C83A0000}"/>
    <cellStyle name="常规 8 7 2" xfId="20855" xr:uid="{00000000-0005-0000-0000-0000A6510000}"/>
    <cellStyle name="常规 8 8" xfId="18737" xr:uid="{00000000-0005-0000-0000-000060490000}"/>
    <cellStyle name="常规 8 9" xfId="18740" xr:uid="{00000000-0005-0000-0000-000063490000}"/>
    <cellStyle name="常规 80" xfId="1148" xr:uid="{00000000-0005-0000-0000-0000AB040000}"/>
    <cellStyle name="常规 81" xfId="20736" xr:uid="{00000000-0005-0000-0000-00002F510000}"/>
    <cellStyle name="常规 82" xfId="19317" xr:uid="{00000000-0005-0000-0000-0000A44B0000}"/>
    <cellStyle name="常规 83" xfId="20738" xr:uid="{00000000-0005-0000-0000-000031510000}"/>
    <cellStyle name="常规 84" xfId="20740" xr:uid="{00000000-0005-0000-0000-000033510000}"/>
    <cellStyle name="常规 85" xfId="20857" xr:uid="{00000000-0005-0000-0000-0000A8510000}"/>
    <cellStyle name="常规 86" xfId="20859" xr:uid="{00000000-0005-0000-0000-0000AA510000}"/>
    <cellStyle name="常规 87" xfId="20861" xr:uid="{00000000-0005-0000-0000-0000AC510000}"/>
    <cellStyle name="常规 88" xfId="20864" xr:uid="{00000000-0005-0000-0000-0000AF510000}"/>
    <cellStyle name="常规 89" xfId="20867" xr:uid="{00000000-0005-0000-0000-0000B2510000}"/>
    <cellStyle name="常规 9" xfId="20868" xr:uid="{00000000-0005-0000-0000-0000B3510000}"/>
    <cellStyle name="常规 9 10" xfId="20869" xr:uid="{00000000-0005-0000-0000-0000B4510000}"/>
    <cellStyle name="常规 9 2" xfId="20871" xr:uid="{00000000-0005-0000-0000-0000B6510000}"/>
    <cellStyle name="常规 9 2 10" xfId="20872" xr:uid="{00000000-0005-0000-0000-0000B7510000}"/>
    <cellStyle name="常规 9 2 2" xfId="20873" xr:uid="{00000000-0005-0000-0000-0000B8510000}"/>
    <cellStyle name="常规 9 2 2 2" xfId="13188" xr:uid="{00000000-0005-0000-0000-0000B3330000}"/>
    <cellStyle name="常规 9 2 2 2 2" xfId="13190" xr:uid="{00000000-0005-0000-0000-0000B5330000}"/>
    <cellStyle name="常规 9 2 2 2 2 2" xfId="20874" xr:uid="{00000000-0005-0000-0000-0000B9510000}"/>
    <cellStyle name="常规 9 2 2 2 2 3" xfId="20875" xr:uid="{00000000-0005-0000-0000-0000BA510000}"/>
    <cellStyle name="常规 9 2 2 2 2 3 2" xfId="20876" xr:uid="{00000000-0005-0000-0000-0000BB510000}"/>
    <cellStyle name="常规 9 2 2 2 2 4" xfId="20877" xr:uid="{00000000-0005-0000-0000-0000BC510000}"/>
    <cellStyle name="常规 9 2 2 2 3" xfId="20879" xr:uid="{00000000-0005-0000-0000-0000BE510000}"/>
    <cellStyle name="常规 9 2 2 2 4" xfId="20880" xr:uid="{00000000-0005-0000-0000-0000BF510000}"/>
    <cellStyle name="常规 9 2 2 2 4 2" xfId="20881" xr:uid="{00000000-0005-0000-0000-0000C0510000}"/>
    <cellStyle name="常规 9 2 2 2 5" xfId="20882" xr:uid="{00000000-0005-0000-0000-0000C1510000}"/>
    <cellStyle name="常规 9 2 2 2 6" xfId="20883" xr:uid="{00000000-0005-0000-0000-0000C2510000}"/>
    <cellStyle name="常规 9 2 2 3" xfId="13192" xr:uid="{00000000-0005-0000-0000-0000B7330000}"/>
    <cellStyle name="常规 9 2 2 3 2" xfId="20884" xr:uid="{00000000-0005-0000-0000-0000C3510000}"/>
    <cellStyle name="常规 9 2 2 3 3" xfId="20885" xr:uid="{00000000-0005-0000-0000-0000C4510000}"/>
    <cellStyle name="常规 9 2 2 3 3 2" xfId="20886" xr:uid="{00000000-0005-0000-0000-0000C5510000}"/>
    <cellStyle name="常规 9 2 2 3 4" xfId="20887" xr:uid="{00000000-0005-0000-0000-0000C6510000}"/>
    <cellStyle name="常规 9 2 2 4" xfId="13195" xr:uid="{00000000-0005-0000-0000-0000BA330000}"/>
    <cellStyle name="常规 9 2 2 5" xfId="11791" xr:uid="{00000000-0005-0000-0000-00003E2E0000}"/>
    <cellStyle name="常规 9 2 2 5 2" xfId="11794" xr:uid="{00000000-0005-0000-0000-0000412E0000}"/>
    <cellStyle name="常规 9 2 2 6" xfId="11804" xr:uid="{00000000-0005-0000-0000-00004B2E0000}"/>
    <cellStyle name="常规 9 2 2 7" xfId="11806" xr:uid="{00000000-0005-0000-0000-00004D2E0000}"/>
    <cellStyle name="常规 9 2 2 8" xfId="11808" xr:uid="{00000000-0005-0000-0000-00004F2E0000}"/>
    <cellStyle name="常规 9 2 3" xfId="20888" xr:uid="{00000000-0005-0000-0000-0000C7510000}"/>
    <cellStyle name="常规 9 2 3 2" xfId="20889" xr:uid="{00000000-0005-0000-0000-0000C8510000}"/>
    <cellStyle name="常规 9 2 3 2 2" xfId="20890" xr:uid="{00000000-0005-0000-0000-0000C9510000}"/>
    <cellStyle name="常规 9 2 3 2 2 2" xfId="13216" xr:uid="{00000000-0005-0000-0000-0000CF330000}"/>
    <cellStyle name="常规 9 2 3 2 2 3" xfId="20891" xr:uid="{00000000-0005-0000-0000-0000CA510000}"/>
    <cellStyle name="常规 9 2 3 2 2 3 2" xfId="20892" xr:uid="{00000000-0005-0000-0000-0000CB510000}"/>
    <cellStyle name="常规 9 2 3 2 2 4" xfId="20893" xr:uid="{00000000-0005-0000-0000-0000CC510000}"/>
    <cellStyle name="常规 9 2 3 2 3" xfId="20894" xr:uid="{00000000-0005-0000-0000-0000CD510000}"/>
    <cellStyle name="常规 9 2 3 2 4" xfId="20895" xr:uid="{00000000-0005-0000-0000-0000CE510000}"/>
    <cellStyle name="常规 9 2 3 2 4 2" xfId="20896" xr:uid="{00000000-0005-0000-0000-0000CF510000}"/>
    <cellStyle name="常规 9 2 3 2 5" xfId="12381" xr:uid="{00000000-0005-0000-0000-00008C300000}"/>
    <cellStyle name="常规 9 2 3 2 6" xfId="11396" xr:uid="{00000000-0005-0000-0000-0000B32C0000}"/>
    <cellStyle name="常规 9 2 3 3" xfId="20897" xr:uid="{00000000-0005-0000-0000-0000D0510000}"/>
    <cellStyle name="常规 9 2 3 3 2" xfId="20898" xr:uid="{00000000-0005-0000-0000-0000D1510000}"/>
    <cellStyle name="常规 9 2 3 3 3" xfId="20899" xr:uid="{00000000-0005-0000-0000-0000D2510000}"/>
    <cellStyle name="常规 9 2 3 3 3 2" xfId="20900" xr:uid="{00000000-0005-0000-0000-0000D3510000}"/>
    <cellStyle name="常规 9 2 3 3 4" xfId="20901" xr:uid="{00000000-0005-0000-0000-0000D4510000}"/>
    <cellStyle name="常规 9 2 3 4" xfId="20902" xr:uid="{00000000-0005-0000-0000-0000D5510000}"/>
    <cellStyle name="常规 9 2 3 5" xfId="20903" xr:uid="{00000000-0005-0000-0000-0000D6510000}"/>
    <cellStyle name="常规 9 2 3 5 2" xfId="15671" xr:uid="{00000000-0005-0000-0000-0000663D0000}"/>
    <cellStyle name="常规 9 2 3 6" xfId="20904" xr:uid="{00000000-0005-0000-0000-0000D7510000}"/>
    <cellStyle name="常规 9 2 3 7" xfId="20905" xr:uid="{00000000-0005-0000-0000-0000D8510000}"/>
    <cellStyle name="常规 9 2 3 8" xfId="13022" xr:uid="{00000000-0005-0000-0000-00000D330000}"/>
    <cellStyle name="常规 9 2 4" xfId="20906" xr:uid="{00000000-0005-0000-0000-0000D9510000}"/>
    <cellStyle name="常规 9 2 4 2" xfId="18407" xr:uid="{00000000-0005-0000-0000-000016480000}"/>
    <cellStyle name="常规 9 2 4 2 2" xfId="9199" xr:uid="{00000000-0005-0000-0000-00001E240000}"/>
    <cellStyle name="常规 9 2 4 2 3" xfId="9205" xr:uid="{00000000-0005-0000-0000-000024240000}"/>
    <cellStyle name="常规 9 2 4 2 3 2" xfId="18415" xr:uid="{00000000-0005-0000-0000-00001E480000}"/>
    <cellStyle name="常规 9 2 4 2 4" xfId="9208" xr:uid="{00000000-0005-0000-0000-000027240000}"/>
    <cellStyle name="常规 9 2 4 3" xfId="18428" xr:uid="{00000000-0005-0000-0000-00002B480000}"/>
    <cellStyle name="常规 9 2 4 4" xfId="18438" xr:uid="{00000000-0005-0000-0000-000035480000}"/>
    <cellStyle name="常规 9 2 4 4 2" xfId="18440" xr:uid="{00000000-0005-0000-0000-000037480000}"/>
    <cellStyle name="常规 9 2 4 5" xfId="11814" xr:uid="{00000000-0005-0000-0000-0000552E0000}"/>
    <cellStyle name="常规 9 2 4 6" xfId="18444" xr:uid="{00000000-0005-0000-0000-00003B480000}"/>
    <cellStyle name="常规 9 2 5" xfId="20907" xr:uid="{00000000-0005-0000-0000-0000DA510000}"/>
    <cellStyle name="常规 9 2 5 2" xfId="18477" xr:uid="{00000000-0005-0000-0000-00005C480000}"/>
    <cellStyle name="常规 9 2 5 3" xfId="18481" xr:uid="{00000000-0005-0000-0000-000060480000}"/>
    <cellStyle name="常规 9 2 5 3 2" xfId="9249" xr:uid="{00000000-0005-0000-0000-000050240000}"/>
    <cellStyle name="常规 9 2 5 4" xfId="18485" xr:uid="{00000000-0005-0000-0000-000064480000}"/>
    <cellStyle name="常规 9 2 6" xfId="20908" xr:uid="{00000000-0005-0000-0000-0000DB510000}"/>
    <cellStyle name="常规 9 2 6 2" xfId="18498" xr:uid="{00000000-0005-0000-0000-000071480000}"/>
    <cellStyle name="常规 9 2 6 3" xfId="18500" xr:uid="{00000000-0005-0000-0000-000073480000}"/>
    <cellStyle name="常规 9 2 6 3 2" xfId="20909" xr:uid="{00000000-0005-0000-0000-0000DC510000}"/>
    <cellStyle name="常规 9 2 6 4" xfId="18502" xr:uid="{00000000-0005-0000-0000-000075480000}"/>
    <cellStyle name="常规 9 2 7" xfId="20910" xr:uid="{00000000-0005-0000-0000-0000DD510000}"/>
    <cellStyle name="常规 9 2 8" xfId="20911" xr:uid="{00000000-0005-0000-0000-0000DE510000}"/>
    <cellStyle name="常规 9 2 9" xfId="20912" xr:uid="{00000000-0005-0000-0000-0000DF510000}"/>
    <cellStyle name="常规 9 3" xfId="20913" xr:uid="{00000000-0005-0000-0000-0000E0510000}"/>
    <cellStyle name="常规 9 3 2" xfId="8743" xr:uid="{00000000-0005-0000-0000-000056220000}"/>
    <cellStyle name="常规 9 3 2 2" xfId="8746" xr:uid="{00000000-0005-0000-0000-000059220000}"/>
    <cellStyle name="常规 9 3 2 2 2" xfId="12297" xr:uid="{00000000-0005-0000-0000-000038300000}"/>
    <cellStyle name="常规 9 3 2 2 3" xfId="12300" xr:uid="{00000000-0005-0000-0000-00003B300000}"/>
    <cellStyle name="常规 9 3 2 3" xfId="20914" xr:uid="{00000000-0005-0000-0000-0000E1510000}"/>
    <cellStyle name="常规 9 3 2 4" xfId="20916" xr:uid="{00000000-0005-0000-0000-0000E3510000}"/>
    <cellStyle name="常规 9 3 2 5" xfId="11823" xr:uid="{00000000-0005-0000-0000-00005E2E0000}"/>
    <cellStyle name="常规 9 3 3" xfId="8748" xr:uid="{00000000-0005-0000-0000-00005B220000}"/>
    <cellStyle name="常规 9 3 4" xfId="8750" xr:uid="{00000000-0005-0000-0000-00005D220000}"/>
    <cellStyle name="常规 9 3 5" xfId="20917" xr:uid="{00000000-0005-0000-0000-0000E4510000}"/>
    <cellStyle name="常规 9 4" xfId="20918" xr:uid="{00000000-0005-0000-0000-0000E5510000}"/>
    <cellStyle name="常规 9 4 2" xfId="20919" xr:uid="{00000000-0005-0000-0000-0000E6510000}"/>
    <cellStyle name="常规 9 4 2 2" xfId="7644" xr:uid="{00000000-0005-0000-0000-00000B1E0000}"/>
    <cellStyle name="常规 9 4 2 2 2" xfId="14351" xr:uid="{00000000-0005-0000-0000-00003E380000}"/>
    <cellStyle name="常规 9 4 2 2 2 2" xfId="14353" xr:uid="{00000000-0005-0000-0000-000040380000}"/>
    <cellStyle name="常规 9 4 2 2 2 3" xfId="14360" xr:uid="{00000000-0005-0000-0000-000047380000}"/>
    <cellStyle name="常规 9 4 2 2 2 3 2" xfId="20921" xr:uid="{00000000-0005-0000-0000-0000E8510000}"/>
    <cellStyle name="常规 9 4 2 2 2 4" xfId="14362" xr:uid="{00000000-0005-0000-0000-000049380000}"/>
    <cellStyle name="常规 9 4 2 2 3" xfId="14367" xr:uid="{00000000-0005-0000-0000-00004E380000}"/>
    <cellStyle name="常规 9 4 2 2 4" xfId="14369" xr:uid="{00000000-0005-0000-0000-000050380000}"/>
    <cellStyle name="常规 9 4 2 2 4 2" xfId="14371" xr:uid="{00000000-0005-0000-0000-000052380000}"/>
    <cellStyle name="常规 9 4 2 2 5" xfId="14373" xr:uid="{00000000-0005-0000-0000-000054380000}"/>
    <cellStyle name="常规 9 4 2 2 6" xfId="14375" xr:uid="{00000000-0005-0000-0000-000056380000}"/>
    <cellStyle name="常规 9 4 2 3" xfId="7648" xr:uid="{00000000-0005-0000-0000-00000F1E0000}"/>
    <cellStyle name="常规 9 4 2 4" xfId="7655" xr:uid="{00000000-0005-0000-0000-0000161E0000}"/>
    <cellStyle name="常规 9 4 2 4 2" xfId="14378" xr:uid="{00000000-0005-0000-0000-000059380000}"/>
    <cellStyle name="常规 9 4 2 5" xfId="7659" xr:uid="{00000000-0005-0000-0000-00001A1E0000}"/>
    <cellStyle name="常规 9 4 2 6" xfId="14381" xr:uid="{00000000-0005-0000-0000-00005C380000}"/>
    <cellStyle name="常规 9 4 3" xfId="20922" xr:uid="{00000000-0005-0000-0000-0000E9510000}"/>
    <cellStyle name="常规 9 4 3 2" xfId="14396" xr:uid="{00000000-0005-0000-0000-00006B380000}"/>
    <cellStyle name="常规 9 4 3 2 2" xfId="2729" xr:uid="{00000000-0005-0000-0000-0000D80A0000}"/>
    <cellStyle name="常规 9 4 3 2 2 2" xfId="2735" xr:uid="{00000000-0005-0000-0000-0000DE0A0000}"/>
    <cellStyle name="常规 9 4 3 2 2 3" xfId="20923" xr:uid="{00000000-0005-0000-0000-0000EA510000}"/>
    <cellStyle name="常规 9 4 3 2 2 3 2" xfId="20924" xr:uid="{00000000-0005-0000-0000-0000EB510000}"/>
    <cellStyle name="常规 9 4 3 2 2 4" xfId="20925" xr:uid="{00000000-0005-0000-0000-0000EC510000}"/>
    <cellStyle name="常规 9 4 3 2 3" xfId="2737" xr:uid="{00000000-0005-0000-0000-0000E00A0000}"/>
    <cellStyle name="常规 9 4 3 2 4" xfId="2740" xr:uid="{00000000-0005-0000-0000-0000E30A0000}"/>
    <cellStyle name="常规 9 4 3 2 4 2" xfId="4862" xr:uid="{00000000-0005-0000-0000-00002D130000}"/>
    <cellStyle name="常规 9 4 3 2 5" xfId="12700" xr:uid="{00000000-0005-0000-0000-0000CB310000}"/>
    <cellStyle name="常规 9 4 3 2 6" xfId="20927" xr:uid="{00000000-0005-0000-0000-0000EE510000}"/>
    <cellStyle name="常规 9 4 3 3" xfId="9188" xr:uid="{00000000-0005-0000-0000-000013240000}"/>
    <cellStyle name="常规 9 4 3 4" xfId="9276" xr:uid="{00000000-0005-0000-0000-00006B240000}"/>
    <cellStyle name="常规 9 4 3 4 2" xfId="9279" xr:uid="{00000000-0005-0000-0000-00006E240000}"/>
    <cellStyle name="常规 9 4 3 5" xfId="9324" xr:uid="{00000000-0005-0000-0000-00009B240000}"/>
    <cellStyle name="常规 9 4 3 6" xfId="9327" xr:uid="{00000000-0005-0000-0000-00009E240000}"/>
    <cellStyle name="常规 9 4 4" xfId="1471" xr:uid="{00000000-0005-0000-0000-0000EE050000}"/>
    <cellStyle name="常规 9 4 4 2" xfId="83" xr:uid="{00000000-0005-0000-0000-000060000000}"/>
    <cellStyle name="常规 9 4 5" xfId="1499" xr:uid="{00000000-0005-0000-0000-00000A060000}"/>
    <cellStyle name="常规 9 4 5 2" xfId="1305" xr:uid="{00000000-0005-0000-0000-000048050000}"/>
    <cellStyle name="常规 9 4 6" xfId="676" xr:uid="{00000000-0005-0000-0000-0000D3020000}"/>
    <cellStyle name="常规 9 4 7" xfId="1503" xr:uid="{00000000-0005-0000-0000-00000E060000}"/>
    <cellStyle name="常规 9 5" xfId="20928" xr:uid="{00000000-0005-0000-0000-0000EF510000}"/>
    <cellStyle name="常规 9 5 2" xfId="20929" xr:uid="{00000000-0005-0000-0000-0000F0510000}"/>
    <cellStyle name="常规 9 5 2 2" xfId="7700" xr:uid="{00000000-0005-0000-0000-0000431E0000}"/>
    <cellStyle name="常规 9 5 2 2 2" xfId="14529" xr:uid="{00000000-0005-0000-0000-0000F0380000}"/>
    <cellStyle name="常规 9 5 2 2 3" xfId="14546" xr:uid="{00000000-0005-0000-0000-000001390000}"/>
    <cellStyle name="常规 9 5 2 2 3 2" xfId="20930" xr:uid="{00000000-0005-0000-0000-0000F1510000}"/>
    <cellStyle name="常规 9 5 2 2 4" xfId="14548" xr:uid="{00000000-0005-0000-0000-000003390000}"/>
    <cellStyle name="常规 9 5 2 3" xfId="7703" xr:uid="{00000000-0005-0000-0000-0000461E0000}"/>
    <cellStyle name="常规 9 5 2 4" xfId="7709" xr:uid="{00000000-0005-0000-0000-00004C1E0000}"/>
    <cellStyle name="常规 9 5 2 4 2" xfId="10295" xr:uid="{00000000-0005-0000-0000-000066280000}"/>
    <cellStyle name="常规 9 5 2 5" xfId="7713" xr:uid="{00000000-0005-0000-0000-0000501E0000}"/>
    <cellStyle name="常规 9 5 2 6" xfId="12160" xr:uid="{00000000-0005-0000-0000-0000AF2F0000}"/>
    <cellStyle name="常规 9 5 3" xfId="20931" xr:uid="{00000000-0005-0000-0000-0000F2510000}"/>
    <cellStyle name="常规 9 5 4" xfId="1509" xr:uid="{00000000-0005-0000-0000-000014060000}"/>
    <cellStyle name="常规 9 5 4 2" xfId="1513" xr:uid="{00000000-0005-0000-0000-000018060000}"/>
    <cellStyle name="常规 9 5 5" xfId="1548" xr:uid="{00000000-0005-0000-0000-00003B060000}"/>
    <cellStyle name="常规 9 5 6" xfId="1552" xr:uid="{00000000-0005-0000-0000-00003F060000}"/>
    <cellStyle name="常规 9 6" xfId="20932" xr:uid="{00000000-0005-0000-0000-0000F3510000}"/>
    <cellStyle name="常规 9 6 2" xfId="20933" xr:uid="{00000000-0005-0000-0000-0000F4510000}"/>
    <cellStyle name="常规 9 6 2 2" xfId="14660" xr:uid="{00000000-0005-0000-0000-000073390000}"/>
    <cellStyle name="常规 9 6 2 3" xfId="14663" xr:uid="{00000000-0005-0000-0000-000076390000}"/>
    <cellStyle name="常规 9 6 3" xfId="20934" xr:uid="{00000000-0005-0000-0000-0000F5510000}"/>
    <cellStyle name="常规 9 6 4" xfId="1567" xr:uid="{00000000-0005-0000-0000-00004E060000}"/>
    <cellStyle name="常规 9 6 5" xfId="20935" xr:uid="{00000000-0005-0000-0000-0000F6510000}"/>
    <cellStyle name="常规 9 7" xfId="18634" xr:uid="{00000000-0005-0000-0000-0000F9480000}"/>
    <cellStyle name="常规 9 7 2" xfId="10650" xr:uid="{00000000-0005-0000-0000-0000C9290000}"/>
    <cellStyle name="常规 9 7 3" xfId="20936" xr:uid="{00000000-0005-0000-0000-0000F7510000}"/>
    <cellStyle name="常规 9 8" xfId="18742" xr:uid="{00000000-0005-0000-0000-000065490000}"/>
    <cellStyle name="常规 9 9" xfId="18744" xr:uid="{00000000-0005-0000-0000-000067490000}"/>
    <cellStyle name="常规 90" xfId="20856" xr:uid="{00000000-0005-0000-0000-0000A7510000}"/>
    <cellStyle name="常规 91" xfId="20858" xr:uid="{00000000-0005-0000-0000-0000A9510000}"/>
    <cellStyle name="常规 92" xfId="20860" xr:uid="{00000000-0005-0000-0000-0000AB510000}"/>
    <cellStyle name="常规 93" xfId="20863" xr:uid="{00000000-0005-0000-0000-0000AE510000}"/>
    <cellStyle name="常规 94" xfId="20866" xr:uid="{00000000-0005-0000-0000-0000B1510000}"/>
    <cellStyle name="常规 95" xfId="20938" xr:uid="{00000000-0005-0000-0000-0000F9510000}"/>
    <cellStyle name="常规 96" xfId="20940" xr:uid="{00000000-0005-0000-0000-0000FB510000}"/>
    <cellStyle name="常规 97" xfId="20942" xr:uid="{00000000-0005-0000-0000-0000FD510000}"/>
    <cellStyle name="常规 98" xfId="20944" xr:uid="{00000000-0005-0000-0000-0000FF510000}"/>
    <cellStyle name="常规 99" xfId="20945" xr:uid="{00000000-0005-0000-0000-000000520000}"/>
    <cellStyle name="常规_2007年云南省向人大报送政府收支预算表格式编制过程表" xfId="20946" xr:uid="{00000000-0005-0000-0000-000001520000}"/>
    <cellStyle name="常规_2007年云南省向人大报送政府收支预算表格式编制过程表 2" xfId="20947" xr:uid="{00000000-0005-0000-0000-000002520000}"/>
    <cellStyle name="好_2016年上级专款统计表" xfId="20948" xr:uid="{00000000-0005-0000-0000-000003520000}"/>
    <cellStyle name="好_2016年上级专款统计表 10" xfId="20949" xr:uid="{00000000-0005-0000-0000-000004520000}"/>
    <cellStyle name="好_2016年上级专款统计表 10 2" xfId="20950" xr:uid="{00000000-0005-0000-0000-000005520000}"/>
    <cellStyle name="好_2016年上级专款统计表 10 2 2" xfId="20952" xr:uid="{00000000-0005-0000-0000-000007520000}"/>
    <cellStyle name="好_2016年上级专款统计表 10 2 2 2" xfId="8568" xr:uid="{00000000-0005-0000-0000-0000A7210000}"/>
    <cellStyle name="好_2016年上级专款统计表 10 2 2 2 2" xfId="8570" xr:uid="{00000000-0005-0000-0000-0000A9210000}"/>
    <cellStyle name="好_2016年上级专款统计表 10 2 2 2 2 2" xfId="11439" xr:uid="{00000000-0005-0000-0000-0000DE2C0000}"/>
    <cellStyle name="好_2016年上级专款统计表 10 2 2 2 2 3" xfId="20953" xr:uid="{00000000-0005-0000-0000-000008520000}"/>
    <cellStyle name="好_2016年上级专款统计表 10 2 2 2 2 3 2" xfId="20954" xr:uid="{00000000-0005-0000-0000-000009520000}"/>
    <cellStyle name="好_2016年上级专款统计表 10 2 2 2 2 4" xfId="20955" xr:uid="{00000000-0005-0000-0000-00000A520000}"/>
    <cellStyle name="好_2016年上级专款统计表 10 2 2 2 3" xfId="11442" xr:uid="{00000000-0005-0000-0000-0000E12C0000}"/>
    <cellStyle name="好_2016年上级专款统计表 10 2 2 2 4" xfId="13821" xr:uid="{00000000-0005-0000-0000-00002C360000}"/>
    <cellStyle name="好_2016年上级专款统计表 10 2 2 2 4 2" xfId="20956" xr:uid="{00000000-0005-0000-0000-00000B520000}"/>
    <cellStyle name="好_2016年上级专款统计表 10 2 2 2 5" xfId="13824" xr:uid="{00000000-0005-0000-0000-00002F360000}"/>
    <cellStyle name="好_2016年上级专款统计表 10 2 2 2 6" xfId="20957" xr:uid="{00000000-0005-0000-0000-00000C520000}"/>
    <cellStyle name="好_2016年上级专款统计表 10 2 2 3" xfId="8574" xr:uid="{00000000-0005-0000-0000-0000AD210000}"/>
    <cellStyle name="好_2016年上级专款统计表 10 2 2 4" xfId="20958" xr:uid="{00000000-0005-0000-0000-00000D520000}"/>
    <cellStyle name="好_2016年上级专款统计表 10 2 2 4 2" xfId="16799" xr:uid="{00000000-0005-0000-0000-0000CE410000}"/>
    <cellStyle name="好_2016年上级专款统计表 10 2 2 5" xfId="14191" xr:uid="{00000000-0005-0000-0000-00009E370000}"/>
    <cellStyle name="好_2016年上级专款统计表 10 2 2 6" xfId="14204" xr:uid="{00000000-0005-0000-0000-0000AB370000}"/>
    <cellStyle name="好_2016年上级专款统计表 10 2 3" xfId="9017" xr:uid="{00000000-0005-0000-0000-000068230000}"/>
    <cellStyle name="好_2016年上级专款统计表 10 2 3 2" xfId="9019" xr:uid="{00000000-0005-0000-0000-00006A230000}"/>
    <cellStyle name="好_2016年上级专款统计表 10 2 3 2 2" xfId="9021" xr:uid="{00000000-0005-0000-0000-00006C230000}"/>
    <cellStyle name="好_2016年上级专款统计表 10 2 3 2 2 2" xfId="20959" xr:uid="{00000000-0005-0000-0000-00000E520000}"/>
    <cellStyle name="好_2016年上级专款统计表 10 2 3 2 2 2 2" xfId="20961" xr:uid="{00000000-0005-0000-0000-000010520000}"/>
    <cellStyle name="好_2016年上级专款统计表 10 2 3 2 2 2 3" xfId="8603" xr:uid="{00000000-0005-0000-0000-0000CA210000}"/>
    <cellStyle name="好_2016年上级专款统计表 10 2 3 2 2 2 3 2" xfId="8605" xr:uid="{00000000-0005-0000-0000-0000CC210000}"/>
    <cellStyle name="好_2016年上级专款统计表 10 2 3 2 2 2 4" xfId="8701" xr:uid="{00000000-0005-0000-0000-00002C220000}"/>
    <cellStyle name="好_2016年上级专款统计表 10 2 3 2 2 3" xfId="20963" xr:uid="{00000000-0005-0000-0000-000012520000}"/>
    <cellStyle name="好_2016年上级专款统计表 10 2 3 2 2 4" xfId="18882" xr:uid="{00000000-0005-0000-0000-0000F1490000}"/>
    <cellStyle name="好_2016年上级专款统计表 10 2 3 2 2 4 2" xfId="20296" xr:uid="{00000000-0005-0000-0000-0000774F0000}"/>
    <cellStyle name="好_2016年上级专款统计表 10 2 3 2 2 5" xfId="18885" xr:uid="{00000000-0005-0000-0000-0000F4490000}"/>
    <cellStyle name="好_2016年上级专款统计表 10 2 3 2 2 6" xfId="18889" xr:uid="{00000000-0005-0000-0000-0000F8490000}"/>
    <cellStyle name="好_2016年上级专款统计表 10 2 3 2 3" xfId="9023" xr:uid="{00000000-0005-0000-0000-00006E230000}"/>
    <cellStyle name="好_2016年上级专款统计表 10 2 3 2 4" xfId="9026" xr:uid="{00000000-0005-0000-0000-000071230000}"/>
    <cellStyle name="好_2016年上级专款统计表 10 2 3 2 4 2" xfId="18860" xr:uid="{00000000-0005-0000-0000-0000DB490000}"/>
    <cellStyle name="好_2016年上级专款统计表 10 2 3 2 5" xfId="20964" xr:uid="{00000000-0005-0000-0000-000013520000}"/>
    <cellStyle name="好_2016年上级专款统计表 10 2 3 2 6" xfId="20965" xr:uid="{00000000-0005-0000-0000-000014520000}"/>
    <cellStyle name="好_2016年上级专款统计表 10 2 3 3" xfId="9028" xr:uid="{00000000-0005-0000-0000-000073230000}"/>
    <cellStyle name="好_2016年上级专款统计表 10 2 3 3 2" xfId="20966" xr:uid="{00000000-0005-0000-0000-000015520000}"/>
    <cellStyle name="好_2016年上级专款统计表 10 2 3 3 2 2" xfId="20967" xr:uid="{00000000-0005-0000-0000-000016520000}"/>
    <cellStyle name="好_2016年上级专款统计表 10 2 3 3 2 2 2" xfId="20968" xr:uid="{00000000-0005-0000-0000-000017520000}"/>
    <cellStyle name="好_2016年上级专款统计表 10 2 3 3 2 2 3" xfId="6848" xr:uid="{00000000-0005-0000-0000-0000EF1A0000}"/>
    <cellStyle name="好_2016年上级专款统计表 10 2 3 3 2 2 3 2" xfId="15826" xr:uid="{00000000-0005-0000-0000-0000013E0000}"/>
    <cellStyle name="好_2016年上级专款统计表 10 2 3 3 2 2 4" xfId="6851" xr:uid="{00000000-0005-0000-0000-0000F21A0000}"/>
    <cellStyle name="好_2016年上级专款统计表 10 2 3 3 2 3" xfId="11236" xr:uid="{00000000-0005-0000-0000-0000132C0000}"/>
    <cellStyle name="好_2016年上级专款统计表 10 2 3 3 2 4" xfId="20970" xr:uid="{00000000-0005-0000-0000-000019520000}"/>
    <cellStyle name="好_2016年上级专款统计表 10 2 3 3 2 4 2" xfId="20426" xr:uid="{00000000-0005-0000-0000-0000F94F0000}"/>
    <cellStyle name="好_2016年上级专款统计表 10 2 3 3 2 5" xfId="20972" xr:uid="{00000000-0005-0000-0000-00001B520000}"/>
    <cellStyle name="好_2016年上级专款统计表 10 2 3 3 2 6" xfId="20973" xr:uid="{00000000-0005-0000-0000-00001C520000}"/>
    <cellStyle name="好_2016年上级专款统计表 10 2 3 3 3" xfId="20974" xr:uid="{00000000-0005-0000-0000-00001D520000}"/>
    <cellStyle name="好_2016年上级专款统计表 10 2 3 3 4" xfId="20975" xr:uid="{00000000-0005-0000-0000-00001E520000}"/>
    <cellStyle name="好_2016年上级专款统计表 10 2 3 3 4 2" xfId="352" xr:uid="{00000000-0005-0000-0000-00008F010000}"/>
    <cellStyle name="好_2016年上级专款统计表 10 2 3 3 5" xfId="20976" xr:uid="{00000000-0005-0000-0000-00001F520000}"/>
    <cellStyle name="好_2016年上级专款统计表 10 2 3 3 6" xfId="20977" xr:uid="{00000000-0005-0000-0000-000020520000}"/>
    <cellStyle name="好_2016年上级专款统计表 10 2 3 4" xfId="9030" xr:uid="{00000000-0005-0000-0000-000075230000}"/>
    <cellStyle name="好_2016年上级专款统计表 10 2 3 4 2" xfId="8435" xr:uid="{00000000-0005-0000-0000-000022210000}"/>
    <cellStyle name="好_2016年上级专款统计表 10 2 3 5" xfId="9032" xr:uid="{00000000-0005-0000-0000-000077230000}"/>
    <cellStyle name="好_2016年上级专款统计表 10 2 3 5 2" xfId="8514" xr:uid="{00000000-0005-0000-0000-000071210000}"/>
    <cellStyle name="好_2016年上级专款统计表 10 2 3 6" xfId="9035" xr:uid="{00000000-0005-0000-0000-00007A230000}"/>
    <cellStyle name="好_2016年上级专款统计表 10 2 3 7" xfId="14248" xr:uid="{00000000-0005-0000-0000-0000D7370000}"/>
    <cellStyle name="好_2016年上级专款统计表 10 2 4" xfId="9038" xr:uid="{00000000-0005-0000-0000-00007D230000}"/>
    <cellStyle name="好_2016年上级专款统计表 10 2 4 2" xfId="20978" xr:uid="{00000000-0005-0000-0000-000021520000}"/>
    <cellStyle name="好_2016年上级专款统计表 10 2 5" xfId="9041" xr:uid="{00000000-0005-0000-0000-000080230000}"/>
    <cellStyle name="好_2016年上级专款统计表 10 2 5 2" xfId="9044" xr:uid="{00000000-0005-0000-0000-000083230000}"/>
    <cellStyle name="好_2016年上级专款统计表 10 2 6" xfId="9046" xr:uid="{00000000-0005-0000-0000-000085230000}"/>
    <cellStyle name="好_2016年上级专款统计表 10 2 7" xfId="9049" xr:uid="{00000000-0005-0000-0000-000088230000}"/>
    <cellStyle name="好_2016年上级专款统计表 10 3" xfId="20979" xr:uid="{00000000-0005-0000-0000-000022520000}"/>
    <cellStyle name="好_2016年上级专款统计表 10 3 2" xfId="20980" xr:uid="{00000000-0005-0000-0000-000023520000}"/>
    <cellStyle name="好_2016年上级专款统计表 10 3 2 2" xfId="20981" xr:uid="{00000000-0005-0000-0000-000024520000}"/>
    <cellStyle name="好_2016年上级专款统计表 10 3 2 2 2" xfId="13919" xr:uid="{00000000-0005-0000-0000-00008E360000}"/>
    <cellStyle name="好_2016年上级专款统计表 10 3 2 2 3" xfId="13922" xr:uid="{00000000-0005-0000-0000-000091360000}"/>
    <cellStyle name="好_2016年上级专款统计表 10 3 2 2 3 2" xfId="13924" xr:uid="{00000000-0005-0000-0000-000093360000}"/>
    <cellStyle name="好_2016年上级专款统计表 10 3 2 2 4" xfId="13926" xr:uid="{00000000-0005-0000-0000-000095360000}"/>
    <cellStyle name="好_2016年上级专款统计表 10 3 2 3" xfId="18751" xr:uid="{00000000-0005-0000-0000-00006E490000}"/>
    <cellStyle name="好_2016年上级专款统计表 10 3 2 4" xfId="18874" xr:uid="{00000000-0005-0000-0000-0000E9490000}"/>
    <cellStyle name="好_2016年上级专款统计表 10 3 2 4 2" xfId="18876" xr:uid="{00000000-0005-0000-0000-0000EB490000}"/>
    <cellStyle name="好_2016年上级专款统计表 10 3 2 5" xfId="11515" xr:uid="{00000000-0005-0000-0000-00002A2D0000}"/>
    <cellStyle name="好_2016年上级专款统计表 10 3 2 6" xfId="11533" xr:uid="{00000000-0005-0000-0000-00003C2D0000}"/>
    <cellStyle name="好_2016年上级专款统计表 10 3 3" xfId="9053" xr:uid="{00000000-0005-0000-0000-00008C230000}"/>
    <cellStyle name="好_2016年上级专款统计表 10 3 4" xfId="9078" xr:uid="{00000000-0005-0000-0000-0000A5230000}"/>
    <cellStyle name="好_2016年上级专款统计表 10 3 4 2" xfId="7481" xr:uid="{00000000-0005-0000-0000-0000681D0000}"/>
    <cellStyle name="好_2016年上级专款统计表 10 3 5" xfId="9101" xr:uid="{00000000-0005-0000-0000-0000BC230000}"/>
    <cellStyle name="好_2016年上级专款统计表 10 3 6" xfId="9105" xr:uid="{00000000-0005-0000-0000-0000C0230000}"/>
    <cellStyle name="好_2016年上级专款统计表 10 4" xfId="20982" xr:uid="{00000000-0005-0000-0000-000025520000}"/>
    <cellStyle name="好_2016年上级专款统计表 10 4 2" xfId="18199" xr:uid="{00000000-0005-0000-0000-000046470000}"/>
    <cellStyle name="好_2016年上级专款统计表 10 4 2 2" xfId="18201" xr:uid="{00000000-0005-0000-0000-000048470000}"/>
    <cellStyle name="好_2016年上级专款统计表 10 4 2 2 2" xfId="14030" xr:uid="{00000000-0005-0000-0000-0000FD360000}"/>
    <cellStyle name="好_2016年上级专款统计表 10 4 2 2 3" xfId="14033" xr:uid="{00000000-0005-0000-0000-000000370000}"/>
    <cellStyle name="好_2016年上级专款统计表 10 4 2 2 3 2" xfId="14035" xr:uid="{00000000-0005-0000-0000-000002370000}"/>
    <cellStyle name="好_2016年上级专款统计表 10 4 2 2 4" xfId="14037" xr:uid="{00000000-0005-0000-0000-000004370000}"/>
    <cellStyle name="好_2016年上级专款统计表 10 4 2 3" xfId="20983" xr:uid="{00000000-0005-0000-0000-000026520000}"/>
    <cellStyle name="好_2016年上级专款统计表 10 4 2 4" xfId="20984" xr:uid="{00000000-0005-0000-0000-000027520000}"/>
    <cellStyle name="好_2016年上级专款统计表 10 4 2 4 2" xfId="20985" xr:uid="{00000000-0005-0000-0000-000028520000}"/>
    <cellStyle name="好_2016年上级专款统计表 10 4 2 5" xfId="11568" xr:uid="{00000000-0005-0000-0000-00005F2D0000}"/>
    <cellStyle name="好_2016年上级专款统计表 10 4 2 6" xfId="11582" xr:uid="{00000000-0005-0000-0000-00006D2D0000}"/>
    <cellStyle name="好_2016年上级专款统计表 10 4 3" xfId="9112" xr:uid="{00000000-0005-0000-0000-0000C7230000}"/>
    <cellStyle name="好_2016年上级专款统计表 10 4 4" xfId="18203" xr:uid="{00000000-0005-0000-0000-00004A470000}"/>
    <cellStyle name="好_2016年上级专款统计表 10 4 4 2" xfId="7523" xr:uid="{00000000-0005-0000-0000-0000921D0000}"/>
    <cellStyle name="好_2016年上级专款统计表 10 4 5" xfId="20986" xr:uid="{00000000-0005-0000-0000-000029520000}"/>
    <cellStyle name="好_2016年上级专款统计表 10 4 6" xfId="20987" xr:uid="{00000000-0005-0000-0000-00002A520000}"/>
    <cellStyle name="好_2016年上级专款统计表 10 5" xfId="20988" xr:uid="{00000000-0005-0000-0000-00002B520000}"/>
    <cellStyle name="好_2016年上级专款统计表 10 5 2" xfId="6139" xr:uid="{00000000-0005-0000-0000-00002A180000}"/>
    <cellStyle name="好_2016年上级专款统计表 10 5 3" xfId="6142" xr:uid="{00000000-0005-0000-0000-00002D180000}"/>
    <cellStyle name="好_2016年上级专款统计表 10 5 3 2" xfId="20989" xr:uid="{00000000-0005-0000-0000-00002C520000}"/>
    <cellStyle name="好_2016年上级专款统计表 10 5 4" xfId="20990" xr:uid="{00000000-0005-0000-0000-00002D520000}"/>
    <cellStyle name="好_2016年上级专款统计表 10 5 5" xfId="20991" xr:uid="{00000000-0005-0000-0000-00002E520000}"/>
    <cellStyle name="好_2016年上级专款统计表 10 6" xfId="20993" xr:uid="{00000000-0005-0000-0000-000030520000}"/>
    <cellStyle name="好_2016年上级专款统计表 10 7" xfId="20994" xr:uid="{00000000-0005-0000-0000-000031520000}"/>
    <cellStyle name="好_2016年上级专款统计表 10 7 2" xfId="20995" xr:uid="{00000000-0005-0000-0000-000032520000}"/>
    <cellStyle name="好_2016年上级专款统计表 10 8" xfId="20996" xr:uid="{00000000-0005-0000-0000-000033520000}"/>
    <cellStyle name="好_2016年上级专款统计表 10 9" xfId="20997" xr:uid="{00000000-0005-0000-0000-000034520000}"/>
    <cellStyle name="好_2016年上级专款统计表 11" xfId="20999" xr:uid="{00000000-0005-0000-0000-000036520000}"/>
    <cellStyle name="好_2016年上级专款统计表 11 2" xfId="21001" xr:uid="{00000000-0005-0000-0000-000038520000}"/>
    <cellStyle name="好_2016年上级专款统计表 11 2 2" xfId="21002" xr:uid="{00000000-0005-0000-0000-000039520000}"/>
    <cellStyle name="好_2016年上级专款统计表 11 2 2 2" xfId="384" xr:uid="{00000000-0005-0000-0000-0000AF010000}"/>
    <cellStyle name="好_2016年上级专款统计表 11 2 2 2 2" xfId="15087" xr:uid="{00000000-0005-0000-0000-00001E3B0000}"/>
    <cellStyle name="好_2016年上级专款统计表 11 2 2 2 2 2" xfId="15089" xr:uid="{00000000-0005-0000-0000-0000203B0000}"/>
    <cellStyle name="好_2016年上级专款统计表 11 2 2 2 2 3" xfId="9220" xr:uid="{00000000-0005-0000-0000-000033240000}"/>
    <cellStyle name="好_2016年上级专款统计表 11 2 2 2 2 3 2" xfId="4612" xr:uid="{00000000-0005-0000-0000-000033120000}"/>
    <cellStyle name="好_2016年上级专款统计表 11 2 2 2 2 4" xfId="9223" xr:uid="{00000000-0005-0000-0000-000036240000}"/>
    <cellStyle name="好_2016年上级专款统计表 11 2 2 2 3" xfId="15092" xr:uid="{00000000-0005-0000-0000-0000233B0000}"/>
    <cellStyle name="好_2016年上级专款统计表 11 2 2 2 4" xfId="15095" xr:uid="{00000000-0005-0000-0000-0000263B0000}"/>
    <cellStyle name="好_2016年上级专款统计表 11 2 2 2 4 2" xfId="21003" xr:uid="{00000000-0005-0000-0000-00003A520000}"/>
    <cellStyle name="好_2016年上级专款统计表 11 2 2 2 5" xfId="15097" xr:uid="{00000000-0005-0000-0000-0000283B0000}"/>
    <cellStyle name="好_2016年上级专款统计表 11 2 2 2 6" xfId="21004" xr:uid="{00000000-0005-0000-0000-00003B520000}"/>
    <cellStyle name="好_2016年上级专款统计表 11 2 2 3" xfId="390" xr:uid="{00000000-0005-0000-0000-0000B5010000}"/>
    <cellStyle name="好_2016年上级专款统计表 11 2 2 4" xfId="21005" xr:uid="{00000000-0005-0000-0000-00003C520000}"/>
    <cellStyle name="好_2016年上级专款统计表 11 2 2 4 2" xfId="16872" xr:uid="{00000000-0005-0000-0000-000017420000}"/>
    <cellStyle name="好_2016年上级专款统计表 11 2 2 5" xfId="21006" xr:uid="{00000000-0005-0000-0000-00003D520000}"/>
    <cellStyle name="好_2016年上级专款统计表 11 2 2 6" xfId="21007" xr:uid="{00000000-0005-0000-0000-00003E520000}"/>
    <cellStyle name="好_2016年上级专款统计表 11 2 3" xfId="9121" xr:uid="{00000000-0005-0000-0000-0000D0230000}"/>
    <cellStyle name="好_2016年上级专款统计表 11 2 3 2" xfId="408" xr:uid="{00000000-0005-0000-0000-0000C7010000}"/>
    <cellStyle name="好_2016年上级专款统计表 11 2 3 2 2" xfId="415" xr:uid="{00000000-0005-0000-0000-0000CE010000}"/>
    <cellStyle name="好_2016年上级专款统计表 11 2 3 2 2 2" xfId="21009" xr:uid="{00000000-0005-0000-0000-000040520000}"/>
    <cellStyle name="好_2016年上级专款统计表 11 2 3 2 2 2 2" xfId="21010" xr:uid="{00000000-0005-0000-0000-000041520000}"/>
    <cellStyle name="好_2016年上级专款统计表 11 2 3 2 2 2 3" xfId="21011" xr:uid="{00000000-0005-0000-0000-000042520000}"/>
    <cellStyle name="好_2016年上级专款统计表 11 2 3 2 2 2 3 2" xfId="20026" xr:uid="{00000000-0005-0000-0000-0000694E0000}"/>
    <cellStyle name="好_2016年上级专款统计表 11 2 3 2 2 2 4" xfId="18812" xr:uid="{00000000-0005-0000-0000-0000AB490000}"/>
    <cellStyle name="好_2016年上级专款统计表 11 2 3 2 2 3" xfId="21014" xr:uid="{00000000-0005-0000-0000-000045520000}"/>
    <cellStyle name="好_2016年上级专款统计表 11 2 3 2 2 4" xfId="21017" xr:uid="{00000000-0005-0000-0000-000048520000}"/>
    <cellStyle name="好_2016年上级专款统计表 11 2 3 2 2 4 2" xfId="4742" xr:uid="{00000000-0005-0000-0000-0000B5120000}"/>
    <cellStyle name="好_2016年上级专款统计表 11 2 3 2 2 5" xfId="21019" xr:uid="{00000000-0005-0000-0000-00004A520000}"/>
    <cellStyle name="好_2016年上级专款统计表 11 2 3 2 2 6" xfId="21021" xr:uid="{00000000-0005-0000-0000-00004C520000}"/>
    <cellStyle name="好_2016年上级专款统计表 11 2 3 2 3" xfId="21024" xr:uid="{00000000-0005-0000-0000-00004F520000}"/>
    <cellStyle name="好_2016年上级专款统计表 11 2 3 2 4" xfId="21027" xr:uid="{00000000-0005-0000-0000-000052520000}"/>
    <cellStyle name="好_2016年上级专款统计表 11 2 3 2 4 2" xfId="21028" xr:uid="{00000000-0005-0000-0000-000053520000}"/>
    <cellStyle name="好_2016年上级专款统计表 11 2 3 2 5" xfId="21030" xr:uid="{00000000-0005-0000-0000-000055520000}"/>
    <cellStyle name="好_2016年上级专款统计表 11 2 3 2 6" xfId="21032" xr:uid="{00000000-0005-0000-0000-000057520000}"/>
    <cellStyle name="好_2016年上级专款统计表 11 2 3 3" xfId="420" xr:uid="{00000000-0005-0000-0000-0000D3010000}"/>
    <cellStyle name="好_2016年上级专款统计表 11 2 3 3 2" xfId="9123" xr:uid="{00000000-0005-0000-0000-0000D2230000}"/>
    <cellStyle name="好_2016年上级专款统计表 11 2 3 3 2 2" xfId="11491" xr:uid="{00000000-0005-0000-0000-0000122D0000}"/>
    <cellStyle name="好_2016年上级专款统计表 11 2 3 3 2 2 2" xfId="2290" xr:uid="{00000000-0005-0000-0000-000021090000}"/>
    <cellStyle name="好_2016年上级专款统计表 11 2 3 3 2 2 3" xfId="2292" xr:uid="{00000000-0005-0000-0000-000023090000}"/>
    <cellStyle name="好_2016年上级专款统计表 11 2 3 3 2 2 3 2" xfId="5456" xr:uid="{00000000-0005-0000-0000-00007F150000}"/>
    <cellStyle name="好_2016年上级专款统计表 11 2 3 3 2 2 4" xfId="18937" xr:uid="{00000000-0005-0000-0000-0000284A0000}"/>
    <cellStyle name="好_2016年上级专款统计表 11 2 3 3 2 3" xfId="21033" xr:uid="{00000000-0005-0000-0000-000058520000}"/>
    <cellStyle name="好_2016年上级专款统计表 11 2 3 3 2 4" xfId="21034" xr:uid="{00000000-0005-0000-0000-000059520000}"/>
    <cellStyle name="好_2016年上级专款统计表 11 2 3 3 2 4 2" xfId="21036" xr:uid="{00000000-0005-0000-0000-00005B520000}"/>
    <cellStyle name="好_2016年上级专款统计表 11 2 3 3 2 5" xfId="21037" xr:uid="{00000000-0005-0000-0000-00005C520000}"/>
    <cellStyle name="好_2016年上级专款统计表 11 2 3 3 2 6" xfId="21038" xr:uid="{00000000-0005-0000-0000-00005D520000}"/>
    <cellStyle name="好_2016年上级专款统计表 11 2 3 3 3" xfId="21041" xr:uid="{00000000-0005-0000-0000-000060520000}"/>
    <cellStyle name="好_2016年上级专款统计表 11 2 3 3 4" xfId="21044" xr:uid="{00000000-0005-0000-0000-000063520000}"/>
    <cellStyle name="好_2016年上级专款统计表 11 2 3 3 4 2" xfId="21045" xr:uid="{00000000-0005-0000-0000-000064520000}"/>
    <cellStyle name="好_2016年上级专款统计表 11 2 3 3 5" xfId="21047" xr:uid="{00000000-0005-0000-0000-000066520000}"/>
    <cellStyle name="好_2016年上级专款统计表 11 2 3 3 6" xfId="21049" xr:uid="{00000000-0005-0000-0000-000068520000}"/>
    <cellStyle name="好_2016年上级专款统计表 11 2 3 4" xfId="1990" xr:uid="{00000000-0005-0000-0000-0000F5070000}"/>
    <cellStyle name="好_2016年上级专款统计表 11 2 3 4 2" xfId="10106" xr:uid="{00000000-0005-0000-0000-0000A9270000}"/>
    <cellStyle name="好_2016年上级专款统计表 11 2 3 5" xfId="21050" xr:uid="{00000000-0005-0000-0000-000069520000}"/>
    <cellStyle name="好_2016年上级专款统计表 11 2 3 5 2" xfId="10170" xr:uid="{00000000-0005-0000-0000-0000E9270000}"/>
    <cellStyle name="好_2016年上级专款统计表 11 2 3 6" xfId="21051" xr:uid="{00000000-0005-0000-0000-00006A520000}"/>
    <cellStyle name="好_2016年上级专款统计表 11 2 3 7" xfId="15218" xr:uid="{00000000-0005-0000-0000-0000A13B0000}"/>
    <cellStyle name="好_2016年上级专款统计表 11 2 4" xfId="9125" xr:uid="{00000000-0005-0000-0000-0000D4230000}"/>
    <cellStyle name="好_2016年上级专款统计表 11 2 4 2" xfId="2209" xr:uid="{00000000-0005-0000-0000-0000D0080000}"/>
    <cellStyle name="好_2016年上级专款统计表 11 2 5" xfId="9127" xr:uid="{00000000-0005-0000-0000-0000D6230000}"/>
    <cellStyle name="好_2016年上级专款统计表 11 2 5 2" xfId="2454" xr:uid="{00000000-0005-0000-0000-0000C5090000}"/>
    <cellStyle name="好_2016年上级专款统计表 11 2 6" xfId="9129" xr:uid="{00000000-0005-0000-0000-0000D8230000}"/>
    <cellStyle name="好_2016年上级专款统计表 11 2 7" xfId="9132" xr:uid="{00000000-0005-0000-0000-0000DB230000}"/>
    <cellStyle name="好_2016年上级专款统计表 11 3" xfId="11170" xr:uid="{00000000-0005-0000-0000-0000D12B0000}"/>
    <cellStyle name="好_2016年上级专款统计表 11 3 2" xfId="21052" xr:uid="{00000000-0005-0000-0000-00006B520000}"/>
    <cellStyle name="好_2016年上级专款统计表 11 3 2 2" xfId="21053" xr:uid="{00000000-0005-0000-0000-00006C520000}"/>
    <cellStyle name="好_2016年上级专款统计表 11 3 2 2 2" xfId="15212" xr:uid="{00000000-0005-0000-0000-00009B3B0000}"/>
    <cellStyle name="好_2016年上级专款统计表 11 3 2 2 3" xfId="15215" xr:uid="{00000000-0005-0000-0000-00009E3B0000}"/>
    <cellStyle name="好_2016年上级专款统计表 11 3 2 2 3 2" xfId="15217" xr:uid="{00000000-0005-0000-0000-0000A03B0000}"/>
    <cellStyle name="好_2016年上级专款统计表 11 3 2 2 4" xfId="15220" xr:uid="{00000000-0005-0000-0000-0000A33B0000}"/>
    <cellStyle name="好_2016年上级专款统计表 11 3 2 3" xfId="21054" xr:uid="{00000000-0005-0000-0000-00006D520000}"/>
    <cellStyle name="好_2016年上级专款统计表 11 3 2 4" xfId="21055" xr:uid="{00000000-0005-0000-0000-00006E520000}"/>
    <cellStyle name="好_2016年上级专款统计表 11 3 2 4 2" xfId="16885" xr:uid="{00000000-0005-0000-0000-000024420000}"/>
    <cellStyle name="好_2016年上级专款统计表 11 3 2 5" xfId="11634" xr:uid="{00000000-0005-0000-0000-0000A12D0000}"/>
    <cellStyle name="好_2016年上级专款统计表 11 3 2 6" xfId="11637" xr:uid="{00000000-0005-0000-0000-0000A42D0000}"/>
    <cellStyle name="好_2016年上级专款统计表 11 3 3" xfId="21056" xr:uid="{00000000-0005-0000-0000-00006F520000}"/>
    <cellStyle name="好_2016年上级专款统计表 11 3 4" xfId="21057" xr:uid="{00000000-0005-0000-0000-000070520000}"/>
    <cellStyle name="好_2016年上级专款统计表 11 3 4 2" xfId="7569" xr:uid="{00000000-0005-0000-0000-0000C01D0000}"/>
    <cellStyle name="好_2016年上级专款统计表 11 3 5" xfId="21058" xr:uid="{00000000-0005-0000-0000-000071520000}"/>
    <cellStyle name="好_2016年上级专款统计表 11 3 6" xfId="11575" xr:uid="{00000000-0005-0000-0000-0000662D0000}"/>
    <cellStyle name="好_2016年上级专款统计表 11 4" xfId="21059" xr:uid="{00000000-0005-0000-0000-000072520000}"/>
    <cellStyle name="好_2016年上级专款统计表 11 4 2" xfId="18217" xr:uid="{00000000-0005-0000-0000-000058470000}"/>
    <cellStyle name="好_2016年上级专款统计表 11 4 2 2" xfId="18219" xr:uid="{00000000-0005-0000-0000-00005A470000}"/>
    <cellStyle name="好_2016年上级专款统计表 11 4 2 2 2" xfId="15340" xr:uid="{00000000-0005-0000-0000-00001B3C0000}"/>
    <cellStyle name="好_2016年上级专款统计表 11 4 2 2 3" xfId="15343" xr:uid="{00000000-0005-0000-0000-00001E3C0000}"/>
    <cellStyle name="好_2016年上级专款统计表 11 4 2 2 3 2" xfId="15345" xr:uid="{00000000-0005-0000-0000-0000203C0000}"/>
    <cellStyle name="好_2016年上级专款统计表 11 4 2 2 4" xfId="15347" xr:uid="{00000000-0005-0000-0000-0000223C0000}"/>
    <cellStyle name="好_2016年上级专款统计表 11 4 2 3" xfId="21060" xr:uid="{00000000-0005-0000-0000-000073520000}"/>
    <cellStyle name="好_2016年上级专款统计表 11 4 2 4" xfId="21061" xr:uid="{00000000-0005-0000-0000-000074520000}"/>
    <cellStyle name="好_2016年上级专款统计表 11 4 2 4 2" xfId="21062" xr:uid="{00000000-0005-0000-0000-000075520000}"/>
    <cellStyle name="好_2016年上级专款统计表 11 4 2 5" xfId="21063" xr:uid="{00000000-0005-0000-0000-000076520000}"/>
    <cellStyle name="好_2016年上级专款统计表 11 4 2 6" xfId="21065" xr:uid="{00000000-0005-0000-0000-000078520000}"/>
    <cellStyle name="好_2016年上级专款统计表 11 4 3" xfId="9137" xr:uid="{00000000-0005-0000-0000-0000E0230000}"/>
    <cellStyle name="好_2016年上级专款统计表 11 4 4" xfId="18221" xr:uid="{00000000-0005-0000-0000-00005C470000}"/>
    <cellStyle name="好_2016年上级专款统计表 11 4 4 2" xfId="21066" xr:uid="{00000000-0005-0000-0000-000079520000}"/>
    <cellStyle name="好_2016年上级专款统计表 11 4 5" xfId="21067" xr:uid="{00000000-0005-0000-0000-00007A520000}"/>
    <cellStyle name="好_2016年上级专款统计表 11 4 6" xfId="21068" xr:uid="{00000000-0005-0000-0000-00007B520000}"/>
    <cellStyle name="好_2016年上级专款统计表 11 5" xfId="21069" xr:uid="{00000000-0005-0000-0000-00007C520000}"/>
    <cellStyle name="好_2016年上级专款统计表 11 5 2" xfId="21070" xr:uid="{00000000-0005-0000-0000-00007D520000}"/>
    <cellStyle name="好_2016年上级专款统计表 11 6" xfId="21071" xr:uid="{00000000-0005-0000-0000-00007E520000}"/>
    <cellStyle name="好_2016年上级专款统计表 11 6 2" xfId="21072" xr:uid="{00000000-0005-0000-0000-00007F520000}"/>
    <cellStyle name="好_2016年上级专款统计表 11 7" xfId="21073" xr:uid="{00000000-0005-0000-0000-000080520000}"/>
    <cellStyle name="好_2016年上级专款统计表 11 8" xfId="21074" xr:uid="{00000000-0005-0000-0000-000081520000}"/>
    <cellStyle name="好_2016年上级专款统计表 11 9" xfId="21075" xr:uid="{00000000-0005-0000-0000-000082520000}"/>
    <cellStyle name="好_2016年上级专款统计表 12" xfId="21076" xr:uid="{00000000-0005-0000-0000-000083520000}"/>
    <cellStyle name="好_2016年上级专款统计表 12 2" xfId="21077" xr:uid="{00000000-0005-0000-0000-000084520000}"/>
    <cellStyle name="好_2016年上级专款统计表 12 2 2" xfId="5108" xr:uid="{00000000-0005-0000-0000-000023140000}"/>
    <cellStyle name="好_2016年上级专款统计表 12 2 2 2" xfId="21078" xr:uid="{00000000-0005-0000-0000-000085520000}"/>
    <cellStyle name="好_2016年上级专款统计表 12 2 2 2 2" xfId="21080" xr:uid="{00000000-0005-0000-0000-000087520000}"/>
    <cellStyle name="好_2016年上级专款统计表 12 2 2 2 2 2" xfId="21081" xr:uid="{00000000-0005-0000-0000-000088520000}"/>
    <cellStyle name="好_2016年上级专款统计表 12 2 2 2 2 3" xfId="21082" xr:uid="{00000000-0005-0000-0000-000089520000}"/>
    <cellStyle name="好_2016年上级专款统计表 12 2 2 2 2 3 2" xfId="21083" xr:uid="{00000000-0005-0000-0000-00008A520000}"/>
    <cellStyle name="好_2016年上级专款统计表 12 2 2 2 2 4" xfId="21084" xr:uid="{00000000-0005-0000-0000-00008B520000}"/>
    <cellStyle name="好_2016年上级专款统计表 12 2 2 2 3" xfId="21086" xr:uid="{00000000-0005-0000-0000-00008D520000}"/>
    <cellStyle name="好_2016年上级专款统计表 12 2 2 2 4" xfId="21087" xr:uid="{00000000-0005-0000-0000-00008E520000}"/>
    <cellStyle name="好_2016年上级专款统计表 12 2 2 2 4 2" xfId="21088" xr:uid="{00000000-0005-0000-0000-00008F520000}"/>
    <cellStyle name="好_2016年上级专款统计表 12 2 2 2 5" xfId="21089" xr:uid="{00000000-0005-0000-0000-000090520000}"/>
    <cellStyle name="好_2016年上级专款统计表 12 2 2 2 6" xfId="20375" xr:uid="{00000000-0005-0000-0000-0000C64F0000}"/>
    <cellStyle name="好_2016年上级专款统计表 12 2 2 3" xfId="20642" xr:uid="{00000000-0005-0000-0000-0000D1500000}"/>
    <cellStyle name="好_2016年上级专款统计表 12 2 2 4" xfId="21090" xr:uid="{00000000-0005-0000-0000-000091520000}"/>
    <cellStyle name="好_2016年上级专款统计表 12 2 2 4 2" xfId="16990" xr:uid="{00000000-0005-0000-0000-00008D420000}"/>
    <cellStyle name="好_2016年上级专款统计表 12 2 2 5" xfId="21091" xr:uid="{00000000-0005-0000-0000-000092520000}"/>
    <cellStyle name="好_2016年上级专款统计表 12 2 2 6" xfId="21092" xr:uid="{00000000-0005-0000-0000-000093520000}"/>
    <cellStyle name="好_2016年上级专款统计表 12 2 3" xfId="5118" xr:uid="{00000000-0005-0000-0000-00002D140000}"/>
    <cellStyle name="好_2016年上级专款统计表 12 2 3 2" xfId="9142" xr:uid="{00000000-0005-0000-0000-0000E5230000}"/>
    <cellStyle name="好_2016年上级专款统计表 12 2 3 2 2" xfId="21093" xr:uid="{00000000-0005-0000-0000-000094520000}"/>
    <cellStyle name="好_2016年上级专款统计表 12 2 3 2 2 2" xfId="21094" xr:uid="{00000000-0005-0000-0000-000095520000}"/>
    <cellStyle name="好_2016年上级专款统计表 12 2 3 2 2 2 2" xfId="16481" xr:uid="{00000000-0005-0000-0000-000090400000}"/>
    <cellStyle name="好_2016年上级专款统计表 12 2 3 2 2 2 3" xfId="21095" xr:uid="{00000000-0005-0000-0000-000096520000}"/>
    <cellStyle name="好_2016年上级专款统计表 12 2 3 2 2 2 3 2" xfId="21096" xr:uid="{00000000-0005-0000-0000-000097520000}"/>
    <cellStyle name="好_2016年上级专款统计表 12 2 3 2 2 2 4" xfId="21097" xr:uid="{00000000-0005-0000-0000-000098520000}"/>
    <cellStyle name="好_2016年上级专款统计表 12 2 3 2 2 3" xfId="21098" xr:uid="{00000000-0005-0000-0000-000099520000}"/>
    <cellStyle name="好_2016年上级专款统计表 12 2 3 2 2 4" xfId="21099" xr:uid="{00000000-0005-0000-0000-00009A520000}"/>
    <cellStyle name="好_2016年上级专款统计表 12 2 3 2 2 4 2" xfId="21100" xr:uid="{00000000-0005-0000-0000-00009B520000}"/>
    <cellStyle name="好_2016年上级专款统计表 12 2 3 2 2 5" xfId="21101" xr:uid="{00000000-0005-0000-0000-00009C520000}"/>
    <cellStyle name="好_2016年上级专款统计表 12 2 3 2 2 6" xfId="21102" xr:uid="{00000000-0005-0000-0000-00009D520000}"/>
    <cellStyle name="好_2016年上级专款统计表 12 2 3 2 3" xfId="21104" xr:uid="{00000000-0005-0000-0000-00009F520000}"/>
    <cellStyle name="好_2016年上级专款统计表 12 2 3 2 4" xfId="21106" xr:uid="{00000000-0005-0000-0000-0000A1520000}"/>
    <cellStyle name="好_2016年上级专款统计表 12 2 3 2 4 2" xfId="19677" xr:uid="{00000000-0005-0000-0000-00000C4D0000}"/>
    <cellStyle name="好_2016年上级专款统计表 12 2 3 2 5" xfId="21108" xr:uid="{00000000-0005-0000-0000-0000A3520000}"/>
    <cellStyle name="好_2016年上级专款统计表 12 2 3 2 6" xfId="21110" xr:uid="{00000000-0005-0000-0000-0000A5520000}"/>
    <cellStyle name="好_2016年上级专款统计表 12 2 3 3" xfId="9144" xr:uid="{00000000-0005-0000-0000-0000E7230000}"/>
    <cellStyle name="好_2016年上级专款统计表 12 2 3 3 2" xfId="9146" xr:uid="{00000000-0005-0000-0000-0000E9230000}"/>
    <cellStyle name="好_2016年上级专款统计表 12 2 3 3 2 2" xfId="21111" xr:uid="{00000000-0005-0000-0000-0000A6520000}"/>
    <cellStyle name="好_2016年上级专款统计表 12 2 3 3 2 2 2" xfId="21112" xr:uid="{00000000-0005-0000-0000-0000A7520000}"/>
    <cellStyle name="好_2016年上级专款统计表 12 2 3 3 2 2 3" xfId="21113" xr:uid="{00000000-0005-0000-0000-0000A8520000}"/>
    <cellStyle name="好_2016年上级专款统计表 12 2 3 3 2 2 3 2" xfId="5647" xr:uid="{00000000-0005-0000-0000-00003E160000}"/>
    <cellStyle name="好_2016年上级专款统计表 12 2 3 3 2 2 4" xfId="21114" xr:uid="{00000000-0005-0000-0000-0000A9520000}"/>
    <cellStyle name="好_2016年上级专款统计表 12 2 3 3 2 3" xfId="21115" xr:uid="{00000000-0005-0000-0000-0000AA520000}"/>
    <cellStyle name="好_2016年上级专款统计表 12 2 3 3 2 4" xfId="21116" xr:uid="{00000000-0005-0000-0000-0000AB520000}"/>
    <cellStyle name="好_2016年上级专款统计表 12 2 3 3 2 4 2" xfId="21117" xr:uid="{00000000-0005-0000-0000-0000AC520000}"/>
    <cellStyle name="好_2016年上级专款统计表 12 2 3 3 2 5" xfId="21118" xr:uid="{00000000-0005-0000-0000-0000AD520000}"/>
    <cellStyle name="好_2016年上级专款统计表 12 2 3 3 2 6" xfId="21119" xr:uid="{00000000-0005-0000-0000-0000AE520000}"/>
    <cellStyle name="好_2016年上级专款统计表 12 2 3 3 3" xfId="21121" xr:uid="{00000000-0005-0000-0000-0000B0520000}"/>
    <cellStyle name="好_2016年上级专款统计表 12 2 3 3 4" xfId="21123" xr:uid="{00000000-0005-0000-0000-0000B2520000}"/>
    <cellStyle name="好_2016年上级专款统计表 12 2 3 3 4 2" xfId="21124" xr:uid="{00000000-0005-0000-0000-0000B3520000}"/>
    <cellStyle name="好_2016年上级专款统计表 12 2 3 3 5" xfId="21126" xr:uid="{00000000-0005-0000-0000-0000B5520000}"/>
    <cellStyle name="好_2016年上级专款统计表 12 2 3 3 6" xfId="21128" xr:uid="{00000000-0005-0000-0000-0000B7520000}"/>
    <cellStyle name="好_2016年上级专款统计表 12 2 3 4" xfId="9148" xr:uid="{00000000-0005-0000-0000-0000EB230000}"/>
    <cellStyle name="好_2016年上级专款统计表 12 2 3 4 2" xfId="21129" xr:uid="{00000000-0005-0000-0000-0000B8520000}"/>
    <cellStyle name="好_2016年上级专款统计表 12 2 3 5" xfId="21131" xr:uid="{00000000-0005-0000-0000-0000BA520000}"/>
    <cellStyle name="好_2016年上级专款统计表 12 2 3 5 2" xfId="5792" xr:uid="{00000000-0005-0000-0000-0000CF160000}"/>
    <cellStyle name="好_2016年上级专款统计表 12 2 3 6" xfId="21133" xr:uid="{00000000-0005-0000-0000-0000BC520000}"/>
    <cellStyle name="好_2016年上级专款统计表 12 2 3 7" xfId="21136" xr:uid="{00000000-0005-0000-0000-0000BF520000}"/>
    <cellStyle name="好_2016年上级专款统计表 12 2 4" xfId="9150" xr:uid="{00000000-0005-0000-0000-0000ED230000}"/>
    <cellStyle name="好_2016年上级专款统计表 12 2 4 2" xfId="17716" xr:uid="{00000000-0005-0000-0000-000063450000}"/>
    <cellStyle name="好_2016年上级专款统计表 12 2 5" xfId="9153" xr:uid="{00000000-0005-0000-0000-0000F0230000}"/>
    <cellStyle name="好_2016年上级专款统计表 12 2 5 2" xfId="9156" xr:uid="{00000000-0005-0000-0000-0000F3230000}"/>
    <cellStyle name="好_2016年上级专款统计表 12 2 6" xfId="9160" xr:uid="{00000000-0005-0000-0000-0000F7230000}"/>
    <cellStyle name="好_2016年上级专款统计表 12 2 7" xfId="9163" xr:uid="{00000000-0005-0000-0000-0000FA230000}"/>
    <cellStyle name="好_2016年上级专款统计表 12 3" xfId="21137" xr:uid="{00000000-0005-0000-0000-0000C0520000}"/>
    <cellStyle name="好_2016年上级专款统计表 12 3 2" xfId="21138" xr:uid="{00000000-0005-0000-0000-0000C1520000}"/>
    <cellStyle name="好_2016年上级专款统计表 12 3 2 2" xfId="21139" xr:uid="{00000000-0005-0000-0000-0000C2520000}"/>
    <cellStyle name="好_2016年上级专款统计表 12 3 2 2 2" xfId="21140" xr:uid="{00000000-0005-0000-0000-0000C3520000}"/>
    <cellStyle name="好_2016年上级专款统计表 12 3 2 2 3" xfId="21141" xr:uid="{00000000-0005-0000-0000-0000C4520000}"/>
    <cellStyle name="好_2016年上级专款统计表 12 3 2 2 3 2" xfId="15893" xr:uid="{00000000-0005-0000-0000-0000443E0000}"/>
    <cellStyle name="好_2016年上级专款统计表 12 3 2 2 4" xfId="21142" xr:uid="{00000000-0005-0000-0000-0000C5520000}"/>
    <cellStyle name="好_2016年上级专款统计表 12 3 2 3" xfId="21143" xr:uid="{00000000-0005-0000-0000-0000C6520000}"/>
    <cellStyle name="好_2016年上级专款统计表 12 3 2 4" xfId="21144" xr:uid="{00000000-0005-0000-0000-0000C7520000}"/>
    <cellStyle name="好_2016年上级专款统计表 12 3 2 4 2" xfId="17006" xr:uid="{00000000-0005-0000-0000-00009D420000}"/>
    <cellStyle name="好_2016年上级专款统计表 12 3 2 5" xfId="11655" xr:uid="{00000000-0005-0000-0000-0000B62D0000}"/>
    <cellStyle name="好_2016年上级专款统计表 12 3 2 6" xfId="11658" xr:uid="{00000000-0005-0000-0000-0000B92D0000}"/>
    <cellStyle name="好_2016年上级专款统计表 12 3 3" xfId="21145" xr:uid="{00000000-0005-0000-0000-0000C8520000}"/>
    <cellStyle name="好_2016年上级专款统计表 12 3 4" xfId="21146" xr:uid="{00000000-0005-0000-0000-0000C9520000}"/>
    <cellStyle name="好_2016年上级专款统计表 12 3 4 2" xfId="7593" xr:uid="{00000000-0005-0000-0000-0000D81D0000}"/>
    <cellStyle name="好_2016年上级专款统计表 12 3 5" xfId="21147" xr:uid="{00000000-0005-0000-0000-0000CA520000}"/>
    <cellStyle name="好_2016年上级专款统计表 12 3 6" xfId="21148" xr:uid="{00000000-0005-0000-0000-0000CB520000}"/>
    <cellStyle name="好_2016年上级专款统计表 12 4" xfId="21149" xr:uid="{00000000-0005-0000-0000-0000CC520000}"/>
    <cellStyle name="好_2016年上级专款统计表 12 4 2" xfId="21151" xr:uid="{00000000-0005-0000-0000-0000CE520000}"/>
    <cellStyle name="好_2016年上级专款统计表 12 4 2 2" xfId="20774" xr:uid="{00000000-0005-0000-0000-000055510000}"/>
    <cellStyle name="好_2016年上级专款统计表 12 4 2 2 2" xfId="20776" xr:uid="{00000000-0005-0000-0000-000057510000}"/>
    <cellStyle name="好_2016年上级专款统计表 12 4 2 2 3" xfId="20789" xr:uid="{00000000-0005-0000-0000-000064510000}"/>
    <cellStyle name="好_2016年上级专款统计表 12 4 2 2 3 2" xfId="21152" xr:uid="{00000000-0005-0000-0000-0000CF520000}"/>
    <cellStyle name="好_2016年上级专款统计表 12 4 2 2 4" xfId="20791" xr:uid="{00000000-0005-0000-0000-000066510000}"/>
    <cellStyle name="好_2016年上级专款统计表 12 4 2 3" xfId="20796" xr:uid="{00000000-0005-0000-0000-00006B510000}"/>
    <cellStyle name="好_2016年上级专款统计表 12 4 2 4" xfId="20799" xr:uid="{00000000-0005-0000-0000-00006E510000}"/>
    <cellStyle name="好_2016年上级专款统计表 12 4 2 4 2" xfId="20801" xr:uid="{00000000-0005-0000-0000-000070510000}"/>
    <cellStyle name="好_2016年上级专款统计表 12 4 2 5" xfId="20803" xr:uid="{00000000-0005-0000-0000-000072510000}"/>
    <cellStyle name="好_2016年上级专款统计表 12 4 2 6" xfId="20806" xr:uid="{00000000-0005-0000-0000-000075510000}"/>
    <cellStyle name="好_2016年上级专款统计表 12 4 3" xfId="9170" xr:uid="{00000000-0005-0000-0000-000001240000}"/>
    <cellStyle name="好_2016年上级专款统计表 12 4 4" xfId="21154" xr:uid="{00000000-0005-0000-0000-0000D1520000}"/>
    <cellStyle name="好_2016年上级专款统计表 12 4 4 2" xfId="17772" xr:uid="{00000000-0005-0000-0000-00009B450000}"/>
    <cellStyle name="好_2016年上级专款统计表 12 4 5" xfId="14730" xr:uid="{00000000-0005-0000-0000-0000B9390000}"/>
    <cellStyle name="好_2016年上级专款统计表 12 4 6" xfId="21155" xr:uid="{00000000-0005-0000-0000-0000D2520000}"/>
    <cellStyle name="好_2016年上级专款统计表 12 5" xfId="21156" xr:uid="{00000000-0005-0000-0000-0000D3520000}"/>
    <cellStyle name="好_2016年上级专款统计表 12 5 2" xfId="21157" xr:uid="{00000000-0005-0000-0000-0000D4520000}"/>
    <cellStyle name="好_2016年上级专款统计表 12 6" xfId="21158" xr:uid="{00000000-0005-0000-0000-0000D5520000}"/>
    <cellStyle name="好_2016年上级专款统计表 12 6 2" xfId="21159" xr:uid="{00000000-0005-0000-0000-0000D6520000}"/>
    <cellStyle name="好_2016年上级专款统计表 12 7" xfId="21160" xr:uid="{00000000-0005-0000-0000-0000D7520000}"/>
    <cellStyle name="好_2016年上级专款统计表 12 8" xfId="21161" xr:uid="{00000000-0005-0000-0000-0000D8520000}"/>
    <cellStyle name="好_2016年上级专款统计表 13" xfId="21162" xr:uid="{00000000-0005-0000-0000-0000D9520000}"/>
    <cellStyle name="好_2016年上级专款统计表 13 2" xfId="21163" xr:uid="{00000000-0005-0000-0000-0000DA520000}"/>
    <cellStyle name="好_2016年上级专款统计表 13 2 2" xfId="5147" xr:uid="{00000000-0005-0000-0000-00004A140000}"/>
    <cellStyle name="好_2016年上级专款统计表 13 2 2 2" xfId="21164" xr:uid="{00000000-0005-0000-0000-0000DB520000}"/>
    <cellStyle name="好_2016年上级专款统计表 13 2 2 2 2" xfId="5150" xr:uid="{00000000-0005-0000-0000-00004D140000}"/>
    <cellStyle name="好_2016年上级专款统计表 13 2 2 2 2 2" xfId="1935" xr:uid="{00000000-0005-0000-0000-0000BE070000}"/>
    <cellStyle name="好_2016年上级专款统计表 13 2 2 2 2 3" xfId="21165" xr:uid="{00000000-0005-0000-0000-0000DC520000}"/>
    <cellStyle name="好_2016年上级专款统计表 13 2 2 2 2 3 2" xfId="21166" xr:uid="{00000000-0005-0000-0000-0000DD520000}"/>
    <cellStyle name="好_2016年上级专款统计表 13 2 2 2 2 4" xfId="19458" xr:uid="{00000000-0005-0000-0000-0000314C0000}"/>
    <cellStyle name="好_2016年上级专款统计表 13 2 2 2 3" xfId="5155" xr:uid="{00000000-0005-0000-0000-000052140000}"/>
    <cellStyle name="好_2016年上级专款统计表 13 2 2 2 4" xfId="21167" xr:uid="{00000000-0005-0000-0000-0000DE520000}"/>
    <cellStyle name="好_2016年上级专款统计表 13 2 2 2 4 2" xfId="21168" xr:uid="{00000000-0005-0000-0000-0000DF520000}"/>
    <cellStyle name="好_2016年上级专款统计表 13 2 2 2 5" xfId="21169" xr:uid="{00000000-0005-0000-0000-0000E0520000}"/>
    <cellStyle name="好_2016年上级专款统计表 13 2 2 2 6" xfId="20386" xr:uid="{00000000-0005-0000-0000-0000D14F0000}"/>
    <cellStyle name="好_2016年上级专款统计表 13 2 2 3" xfId="12688" xr:uid="{00000000-0005-0000-0000-0000BF310000}"/>
    <cellStyle name="好_2016年上级专款统计表 13 2 2 4" xfId="21171" xr:uid="{00000000-0005-0000-0000-0000E2520000}"/>
    <cellStyle name="好_2016年上级专款统计表 13 2 2 4 2" xfId="17098" xr:uid="{00000000-0005-0000-0000-0000F9420000}"/>
    <cellStyle name="好_2016年上级专款统计表 13 2 2 5" xfId="21173" xr:uid="{00000000-0005-0000-0000-0000E4520000}"/>
    <cellStyle name="好_2016年上级专款统计表 13 2 2 6" xfId="21174" xr:uid="{00000000-0005-0000-0000-0000E5520000}"/>
    <cellStyle name="好_2016年上级专款统计表 13 2 3" xfId="5165" xr:uid="{00000000-0005-0000-0000-00005C140000}"/>
    <cellStyle name="好_2016年上级专款统计表 13 2 3 2" xfId="21175" xr:uid="{00000000-0005-0000-0000-0000E6520000}"/>
    <cellStyle name="好_2016年上级专款统计表 13 2 3 2 2" xfId="21176" xr:uid="{00000000-0005-0000-0000-0000E7520000}"/>
    <cellStyle name="好_2016年上级专款统计表 13 2 3 2 2 2" xfId="21177" xr:uid="{00000000-0005-0000-0000-0000E8520000}"/>
    <cellStyle name="好_2016年上级专款统计表 13 2 3 2 2 2 2" xfId="6466" xr:uid="{00000000-0005-0000-0000-000071190000}"/>
    <cellStyle name="好_2016年上级专款统计表 13 2 3 2 2 2 3" xfId="21178" xr:uid="{00000000-0005-0000-0000-0000E9520000}"/>
    <cellStyle name="好_2016年上级专款统计表 13 2 3 2 2 2 3 2" xfId="21179" xr:uid="{00000000-0005-0000-0000-0000EA520000}"/>
    <cellStyle name="好_2016年上级专款统计表 13 2 3 2 2 2 4" xfId="21180" xr:uid="{00000000-0005-0000-0000-0000EB520000}"/>
    <cellStyle name="好_2016年上级专款统计表 13 2 3 2 2 3" xfId="21181" xr:uid="{00000000-0005-0000-0000-0000EC520000}"/>
    <cellStyle name="好_2016年上级专款统计表 13 2 3 2 2 4" xfId="21182" xr:uid="{00000000-0005-0000-0000-0000ED520000}"/>
    <cellStyle name="好_2016年上级专款统计表 13 2 3 2 2 4 2" xfId="12933" xr:uid="{00000000-0005-0000-0000-0000B4320000}"/>
    <cellStyle name="好_2016年上级专款统计表 13 2 3 2 2 5" xfId="21183" xr:uid="{00000000-0005-0000-0000-0000EE520000}"/>
    <cellStyle name="好_2016年上级专款统计表 13 2 3 2 2 6" xfId="21184" xr:uid="{00000000-0005-0000-0000-0000EF520000}"/>
    <cellStyle name="好_2016年上级专款统计表 13 2 3 2 3" xfId="21186" xr:uid="{00000000-0005-0000-0000-0000F1520000}"/>
    <cellStyle name="好_2016年上级专款统计表 13 2 3 2 4" xfId="21188" xr:uid="{00000000-0005-0000-0000-0000F3520000}"/>
    <cellStyle name="好_2016年上级专款统计表 13 2 3 2 4 2" xfId="18412" xr:uid="{00000000-0005-0000-0000-00001B480000}"/>
    <cellStyle name="好_2016年上级专款统计表 13 2 3 2 5" xfId="21190" xr:uid="{00000000-0005-0000-0000-0000F5520000}"/>
    <cellStyle name="好_2016年上级专款统计表 13 2 3 2 6" xfId="21192" xr:uid="{00000000-0005-0000-0000-0000F7520000}"/>
    <cellStyle name="好_2016年上级专款统计表 13 2 3 3" xfId="12693" xr:uid="{00000000-0005-0000-0000-0000C4310000}"/>
    <cellStyle name="好_2016年上级专款统计表 13 2 3 3 2" xfId="21193" xr:uid="{00000000-0005-0000-0000-0000F8520000}"/>
    <cellStyle name="好_2016年上级专款统计表 13 2 3 3 2 2" xfId="21194" xr:uid="{00000000-0005-0000-0000-0000F9520000}"/>
    <cellStyle name="好_2016年上级专款统计表 13 2 3 3 2 2 2" xfId="6493" xr:uid="{00000000-0005-0000-0000-00008C190000}"/>
    <cellStyle name="好_2016年上级专款统计表 13 2 3 3 2 2 3" xfId="109" xr:uid="{00000000-0005-0000-0000-000081000000}"/>
    <cellStyle name="好_2016年上级专款统计表 13 2 3 3 2 2 3 2" xfId="15715" xr:uid="{00000000-0005-0000-0000-0000923D0000}"/>
    <cellStyle name="好_2016年上级专款统计表 13 2 3 3 2 2 4" xfId="21195" xr:uid="{00000000-0005-0000-0000-0000FA520000}"/>
    <cellStyle name="好_2016年上级专款统计表 13 2 3 3 2 3" xfId="21196" xr:uid="{00000000-0005-0000-0000-0000FB520000}"/>
    <cellStyle name="好_2016年上级专款统计表 13 2 3 3 2 4" xfId="21197" xr:uid="{00000000-0005-0000-0000-0000FC520000}"/>
    <cellStyle name="好_2016年上级专款统计表 13 2 3 3 2 4 2" xfId="21198" xr:uid="{00000000-0005-0000-0000-0000FD520000}"/>
    <cellStyle name="好_2016年上级专款统计表 13 2 3 3 2 5" xfId="21199" xr:uid="{00000000-0005-0000-0000-0000FE520000}"/>
    <cellStyle name="好_2016年上级专款统计表 13 2 3 3 2 6" xfId="21200" xr:uid="{00000000-0005-0000-0000-0000FF520000}"/>
    <cellStyle name="好_2016年上级专款统计表 13 2 3 3 3" xfId="4580" xr:uid="{00000000-0005-0000-0000-000013120000}"/>
    <cellStyle name="好_2016年上级专款统计表 13 2 3 3 4" xfId="4710" xr:uid="{00000000-0005-0000-0000-000095120000}"/>
    <cellStyle name="好_2016年上级专款统计表 13 2 3 3 4 2" xfId="21201" xr:uid="{00000000-0005-0000-0000-000000530000}"/>
    <cellStyle name="好_2016年上级专款统计表 13 2 3 3 5" xfId="1829" xr:uid="{00000000-0005-0000-0000-000054070000}"/>
    <cellStyle name="好_2016年上级专款统计表 13 2 3 3 6" xfId="4555" xr:uid="{00000000-0005-0000-0000-0000FA110000}"/>
    <cellStyle name="好_2016年上级专款统计表 13 2 3 4" xfId="21203" xr:uid="{00000000-0005-0000-0000-000002530000}"/>
    <cellStyle name="好_2016年上级专款统计表 13 2 3 4 2" xfId="21204" xr:uid="{00000000-0005-0000-0000-000003530000}"/>
    <cellStyle name="好_2016年上级专款统计表 13 2 3 5" xfId="21206" xr:uid="{00000000-0005-0000-0000-000005530000}"/>
    <cellStyle name="好_2016年上级专款统计表 13 2 3 5 2" xfId="21207" xr:uid="{00000000-0005-0000-0000-000006530000}"/>
    <cellStyle name="好_2016年上级专款统计表 13 2 3 6" xfId="21208" xr:uid="{00000000-0005-0000-0000-000007530000}"/>
    <cellStyle name="好_2016年上级专款统计表 13 2 3 7" xfId="21210" xr:uid="{00000000-0005-0000-0000-000009530000}"/>
    <cellStyle name="好_2016年上级专款统计表 13 2 4" xfId="21211" xr:uid="{00000000-0005-0000-0000-00000A530000}"/>
    <cellStyle name="好_2016年上级专款统计表 13 2 4 2" xfId="17786" xr:uid="{00000000-0005-0000-0000-0000A9450000}"/>
    <cellStyle name="好_2016年上级专款统计表 13 2 5" xfId="14738" xr:uid="{00000000-0005-0000-0000-0000C1390000}"/>
    <cellStyle name="好_2016年上级专款统计表 13 2 5 2" xfId="14740" xr:uid="{00000000-0005-0000-0000-0000C3390000}"/>
    <cellStyle name="好_2016年上级专款统计表 13 2 6" xfId="2101" xr:uid="{00000000-0005-0000-0000-000064080000}"/>
    <cellStyle name="好_2016年上级专款统计表 13 2 7" xfId="2104" xr:uid="{00000000-0005-0000-0000-000067080000}"/>
    <cellStyle name="好_2016年上级专款统计表 13 3" xfId="21212" xr:uid="{00000000-0005-0000-0000-00000B530000}"/>
    <cellStyle name="好_2016年上级专款统计表 13 3 2" xfId="5178" xr:uid="{00000000-0005-0000-0000-000069140000}"/>
    <cellStyle name="好_2016年上级专款统计表 13 3 2 2" xfId="21213" xr:uid="{00000000-0005-0000-0000-00000C530000}"/>
    <cellStyle name="好_2016年上级专款统计表 13 3 2 2 2" xfId="8112" xr:uid="{00000000-0005-0000-0000-0000DF1F0000}"/>
    <cellStyle name="好_2016年上级专款统计表 13 3 2 2 3" xfId="8134" xr:uid="{00000000-0005-0000-0000-0000F51F0000}"/>
    <cellStyle name="好_2016年上级专款统计表 13 3 2 2 3 2" xfId="8136" xr:uid="{00000000-0005-0000-0000-0000F71F0000}"/>
    <cellStyle name="好_2016年上级专款统计表 13 3 2 2 4" xfId="8191" xr:uid="{00000000-0005-0000-0000-00002E200000}"/>
    <cellStyle name="好_2016年上级专款统计表 13 3 2 3" xfId="21215" xr:uid="{00000000-0005-0000-0000-00000E530000}"/>
    <cellStyle name="好_2016年上级专款统计表 13 3 2 4" xfId="21217" xr:uid="{00000000-0005-0000-0000-000010530000}"/>
    <cellStyle name="好_2016年上级专款统计表 13 3 2 4 2" xfId="8535" xr:uid="{00000000-0005-0000-0000-000086210000}"/>
    <cellStyle name="好_2016年上级专款统计表 13 3 2 5" xfId="21219" xr:uid="{00000000-0005-0000-0000-000012530000}"/>
    <cellStyle name="好_2016年上级专款统计表 13 3 2 6" xfId="21220" xr:uid="{00000000-0005-0000-0000-000013530000}"/>
    <cellStyle name="好_2016年上级专款统计表 13 3 3" xfId="5190" xr:uid="{00000000-0005-0000-0000-000075140000}"/>
    <cellStyle name="好_2016年上级专款统计表 13 3 4" xfId="21221" xr:uid="{00000000-0005-0000-0000-000014530000}"/>
    <cellStyle name="好_2016年上级专款统计表 13 3 4 2" xfId="21222" xr:uid="{00000000-0005-0000-0000-000015530000}"/>
    <cellStyle name="好_2016年上级专款统计表 13 3 5" xfId="21224" xr:uid="{00000000-0005-0000-0000-000017530000}"/>
    <cellStyle name="好_2016年上级专款统计表 13 3 6" xfId="21225" xr:uid="{00000000-0005-0000-0000-000018530000}"/>
    <cellStyle name="好_2016年上级专款统计表 13 4" xfId="21226" xr:uid="{00000000-0005-0000-0000-000019530000}"/>
    <cellStyle name="好_2016年上级专款统计表 13 4 2" xfId="21228" xr:uid="{00000000-0005-0000-0000-00001B530000}"/>
    <cellStyle name="好_2016年上级专款统计表 13 4 2 2" xfId="4957" xr:uid="{00000000-0005-0000-0000-00008C130000}"/>
    <cellStyle name="好_2016年上级专款统计表 13 4 2 2 2" xfId="15507" xr:uid="{00000000-0005-0000-0000-0000C23C0000}"/>
    <cellStyle name="好_2016年上级专款统计表 13 4 2 2 3" xfId="15519" xr:uid="{00000000-0005-0000-0000-0000CE3C0000}"/>
    <cellStyle name="好_2016年上级专款统计表 13 4 2 2 3 2" xfId="15521" xr:uid="{00000000-0005-0000-0000-0000D03C0000}"/>
    <cellStyle name="好_2016年上级专款统计表 13 4 2 2 4" xfId="15542" xr:uid="{00000000-0005-0000-0000-0000E53C0000}"/>
    <cellStyle name="好_2016年上级专款统计表 13 4 2 3" xfId="4960" xr:uid="{00000000-0005-0000-0000-00008F130000}"/>
    <cellStyle name="好_2016年上级专款统计表 13 4 2 4" xfId="21229" xr:uid="{00000000-0005-0000-0000-00001C530000}"/>
    <cellStyle name="好_2016年上级专款统计表 13 4 2 4 2" xfId="15800" xr:uid="{00000000-0005-0000-0000-0000E73D0000}"/>
    <cellStyle name="好_2016年上级专款统计表 13 4 2 5" xfId="15923" xr:uid="{00000000-0005-0000-0000-0000623E0000}"/>
    <cellStyle name="好_2016年上级专款统计表 13 4 2 6" xfId="15925" xr:uid="{00000000-0005-0000-0000-0000643E0000}"/>
    <cellStyle name="好_2016年上级专款统计表 13 4 3" xfId="21231" xr:uid="{00000000-0005-0000-0000-00001E530000}"/>
    <cellStyle name="好_2016年上级专款统计表 13 4 4" xfId="21233" xr:uid="{00000000-0005-0000-0000-000020530000}"/>
    <cellStyle name="好_2016年上级专款统计表 13 4 4 2" xfId="1958" xr:uid="{00000000-0005-0000-0000-0000D5070000}"/>
    <cellStyle name="好_2016年上级专款统计表 13 4 5" xfId="14750" xr:uid="{00000000-0005-0000-0000-0000CD390000}"/>
    <cellStyle name="好_2016年上级专款统计表 13 4 6" xfId="1021" xr:uid="{00000000-0005-0000-0000-00002C040000}"/>
    <cellStyle name="好_2016年上级专款统计表 13 5" xfId="12466" xr:uid="{00000000-0005-0000-0000-0000E1300000}"/>
    <cellStyle name="好_2016年上级专款统计表 13 5 2" xfId="21235" xr:uid="{00000000-0005-0000-0000-000022530000}"/>
    <cellStyle name="好_2016年上级专款统计表 13 6" xfId="12468" xr:uid="{00000000-0005-0000-0000-0000E3300000}"/>
    <cellStyle name="好_2016年上级专款统计表 13 6 2" xfId="12470" xr:uid="{00000000-0005-0000-0000-0000E5300000}"/>
    <cellStyle name="好_2016年上级专款统计表 13 7" xfId="12472" xr:uid="{00000000-0005-0000-0000-0000E7300000}"/>
    <cellStyle name="好_2016年上级专款统计表 13 8" xfId="21236" xr:uid="{00000000-0005-0000-0000-000023530000}"/>
    <cellStyle name="好_2016年上级专款统计表 14" xfId="21238" xr:uid="{00000000-0005-0000-0000-000025530000}"/>
    <cellStyle name="好_2016年上级专款统计表 14 2" xfId="21240" xr:uid="{00000000-0005-0000-0000-000027530000}"/>
    <cellStyle name="好_2016年上级专款统计表 14 2 2" xfId="21242" xr:uid="{00000000-0005-0000-0000-000029530000}"/>
    <cellStyle name="好_2016年上级专款统计表 14 2 2 2" xfId="8821" xr:uid="{00000000-0005-0000-0000-0000A4220000}"/>
    <cellStyle name="好_2016年上级专款统计表 14 2 2 2 2" xfId="16564" xr:uid="{00000000-0005-0000-0000-0000E3400000}"/>
    <cellStyle name="好_2016年上级专款统计表 14 2 2 2 2 2" xfId="21243" xr:uid="{00000000-0005-0000-0000-00002A530000}"/>
    <cellStyle name="好_2016年上级专款统计表 14 2 2 2 2 3" xfId="21244" xr:uid="{00000000-0005-0000-0000-00002B530000}"/>
    <cellStyle name="好_2016年上级专款统计表 14 2 2 2 2 3 2" xfId="21245" xr:uid="{00000000-0005-0000-0000-00002C530000}"/>
    <cellStyle name="好_2016年上级专款统计表 14 2 2 2 2 4" xfId="21246" xr:uid="{00000000-0005-0000-0000-00002D530000}"/>
    <cellStyle name="好_2016年上级专款统计表 14 2 2 2 3" xfId="21247" xr:uid="{00000000-0005-0000-0000-00002E530000}"/>
    <cellStyle name="好_2016年上级专款统计表 14 2 2 2 4" xfId="21248" xr:uid="{00000000-0005-0000-0000-00002F530000}"/>
    <cellStyle name="好_2016年上级专款统计表 14 2 2 2 4 2" xfId="21249" xr:uid="{00000000-0005-0000-0000-000030530000}"/>
    <cellStyle name="好_2016年上级专款统计表 14 2 2 2 5" xfId="21250" xr:uid="{00000000-0005-0000-0000-000031530000}"/>
    <cellStyle name="好_2016年上级专款统计表 14 2 2 2 6" xfId="21251" xr:uid="{00000000-0005-0000-0000-000032530000}"/>
    <cellStyle name="好_2016年上级专款统计表 14 2 2 3" xfId="21252" xr:uid="{00000000-0005-0000-0000-000033530000}"/>
    <cellStyle name="好_2016年上级专款统计表 14 2 2 4" xfId="21253" xr:uid="{00000000-0005-0000-0000-000034530000}"/>
    <cellStyle name="好_2016年上级专款统计表 14 2 2 4 2" xfId="14885" xr:uid="{00000000-0005-0000-0000-0000543A0000}"/>
    <cellStyle name="好_2016年上级专款统计表 14 2 2 5" xfId="21254" xr:uid="{00000000-0005-0000-0000-000035530000}"/>
    <cellStyle name="好_2016年上级专款统计表 14 2 2 6" xfId="21255" xr:uid="{00000000-0005-0000-0000-000036530000}"/>
    <cellStyle name="好_2016年上级专款统计表 14 2 3" xfId="21256" xr:uid="{00000000-0005-0000-0000-000037530000}"/>
    <cellStyle name="好_2016年上级专款统计表 14 2 3 2" xfId="8835" xr:uid="{00000000-0005-0000-0000-0000B2220000}"/>
    <cellStyle name="好_2016年上级专款统计表 14 2 3 2 2" xfId="403" xr:uid="{00000000-0005-0000-0000-0000C2010000}"/>
    <cellStyle name="好_2016年上级专款统计表 14 2 3 2 2 2" xfId="406" xr:uid="{00000000-0005-0000-0000-0000C5010000}"/>
    <cellStyle name="好_2016年上级专款统计表 14 2 3 2 2 2 2" xfId="21257" xr:uid="{00000000-0005-0000-0000-000038530000}"/>
    <cellStyle name="好_2016年上级专款统计表 14 2 3 2 2 2 3" xfId="19208" xr:uid="{00000000-0005-0000-0000-0000374B0000}"/>
    <cellStyle name="好_2016年上级专款统计表 14 2 3 2 2 2 3 2" xfId="21258" xr:uid="{00000000-0005-0000-0000-000039530000}"/>
    <cellStyle name="好_2016年上级专款统计表 14 2 3 2 2 2 4" xfId="8362" xr:uid="{00000000-0005-0000-0000-0000D9200000}"/>
    <cellStyle name="好_2016年上级专款统计表 14 2 3 2 2 3" xfId="411" xr:uid="{00000000-0005-0000-0000-0000CA010000}"/>
    <cellStyle name="好_2016年上级专款统计表 14 2 3 2 2 4" xfId="423" xr:uid="{00000000-0005-0000-0000-0000D6010000}"/>
    <cellStyle name="好_2016年上级专款统计表 14 2 3 2 2 4 2" xfId="8272" xr:uid="{00000000-0005-0000-0000-00007F200000}"/>
    <cellStyle name="好_2016年上级专款统计表 14 2 3 2 2 5" xfId="21259" xr:uid="{00000000-0005-0000-0000-00003A530000}"/>
    <cellStyle name="好_2016年上级专款统计表 14 2 3 2 2 6" xfId="21260" xr:uid="{00000000-0005-0000-0000-00003B530000}"/>
    <cellStyle name="好_2016年上级专款统计表 14 2 3 2 3" xfId="428" xr:uid="{00000000-0005-0000-0000-0000DB010000}"/>
    <cellStyle name="好_2016年上级专款统计表 14 2 3 2 4" xfId="435" xr:uid="{00000000-0005-0000-0000-0000E2010000}"/>
    <cellStyle name="好_2016年上级专款统计表 14 2 3 2 4 2" xfId="442" xr:uid="{00000000-0005-0000-0000-0000E9010000}"/>
    <cellStyle name="好_2016年上级专款统计表 14 2 3 2 5" xfId="449" xr:uid="{00000000-0005-0000-0000-0000F0010000}"/>
    <cellStyle name="好_2016年上级专款统计表 14 2 3 2 6" xfId="454" xr:uid="{00000000-0005-0000-0000-0000F5010000}"/>
    <cellStyle name="好_2016年上级专款统计表 14 2 3 3" xfId="10124" xr:uid="{00000000-0005-0000-0000-0000BB270000}"/>
    <cellStyle name="好_2016年上级专款统计表 14 2 3 3 2" xfId="474" xr:uid="{00000000-0005-0000-0000-000009020000}"/>
    <cellStyle name="好_2016年上级专款统计表 14 2 3 3 2 2" xfId="21261" xr:uid="{00000000-0005-0000-0000-00003C530000}"/>
    <cellStyle name="好_2016年上级专款统计表 14 2 3 3 2 2 2" xfId="21262" xr:uid="{00000000-0005-0000-0000-00003D530000}"/>
    <cellStyle name="好_2016年上级专款统计表 14 2 3 3 2 2 3" xfId="21263" xr:uid="{00000000-0005-0000-0000-00003E530000}"/>
    <cellStyle name="好_2016年上级专款统计表 14 2 3 3 2 2 3 2" xfId="21264" xr:uid="{00000000-0005-0000-0000-00003F530000}"/>
    <cellStyle name="好_2016年上级专款统计表 14 2 3 3 2 2 4" xfId="8557" xr:uid="{00000000-0005-0000-0000-00009C210000}"/>
    <cellStyle name="好_2016年上级专款统计表 14 2 3 3 2 3" xfId="21265" xr:uid="{00000000-0005-0000-0000-000040530000}"/>
    <cellStyle name="好_2016年上级专款统计表 14 2 3 3 2 4" xfId="21266" xr:uid="{00000000-0005-0000-0000-000041530000}"/>
    <cellStyle name="好_2016年上级专款统计表 14 2 3 3 2 4 2" xfId="21267" xr:uid="{00000000-0005-0000-0000-000042530000}"/>
    <cellStyle name="好_2016年上级专款统计表 14 2 3 3 2 5" xfId="21268" xr:uid="{00000000-0005-0000-0000-000043530000}"/>
    <cellStyle name="好_2016年上级专款统计表 14 2 3 3 2 6" xfId="21269" xr:uid="{00000000-0005-0000-0000-000044530000}"/>
    <cellStyle name="好_2016年上级专款统计表 14 2 3 3 3" xfId="476" xr:uid="{00000000-0005-0000-0000-00000B020000}"/>
    <cellStyle name="好_2016年上级专款统计表 14 2 3 3 4" xfId="283" xr:uid="{00000000-0005-0000-0000-00004A010000}"/>
    <cellStyle name="好_2016年上级专款统计表 14 2 3 3 4 2" xfId="21270" xr:uid="{00000000-0005-0000-0000-000045530000}"/>
    <cellStyle name="好_2016年上级专款统计表 14 2 3 3 5" xfId="292" xr:uid="{00000000-0005-0000-0000-000053010000}"/>
    <cellStyle name="好_2016年上级专款统计表 14 2 3 3 6" xfId="2308" xr:uid="{00000000-0005-0000-0000-000033090000}"/>
    <cellStyle name="好_2016年上级专款统计表 14 2 3 4" xfId="21271" xr:uid="{00000000-0005-0000-0000-000046530000}"/>
    <cellStyle name="好_2016年上级专款统计表 14 2 3 4 2" xfId="500" xr:uid="{00000000-0005-0000-0000-000023020000}"/>
    <cellStyle name="好_2016年上级专款统计表 14 2 3 5" xfId="21272" xr:uid="{00000000-0005-0000-0000-000047530000}"/>
    <cellStyle name="好_2016年上级专款统计表 14 2 3 5 2" xfId="520" xr:uid="{00000000-0005-0000-0000-000037020000}"/>
    <cellStyle name="好_2016年上级专款统计表 14 2 3 6" xfId="21273" xr:uid="{00000000-0005-0000-0000-000048530000}"/>
    <cellStyle name="好_2016年上级专款统计表 14 2 3 7" xfId="21275" xr:uid="{00000000-0005-0000-0000-00004A530000}"/>
    <cellStyle name="好_2016年上级专款统计表 14 2 4" xfId="21276" xr:uid="{00000000-0005-0000-0000-00004B530000}"/>
    <cellStyle name="好_2016年上级专款统计表 14 2 4 2" xfId="17804" xr:uid="{00000000-0005-0000-0000-0000BB450000}"/>
    <cellStyle name="好_2016年上级专款统计表 14 2 5" xfId="21277" xr:uid="{00000000-0005-0000-0000-00004C530000}"/>
    <cellStyle name="好_2016年上级专款统计表 14 2 5 2" xfId="21278" xr:uid="{00000000-0005-0000-0000-00004D530000}"/>
    <cellStyle name="好_2016年上级专款统计表 14 2 6" xfId="21279" xr:uid="{00000000-0005-0000-0000-00004E530000}"/>
    <cellStyle name="好_2016年上级专款统计表 14 2 7" xfId="21280" xr:uid="{00000000-0005-0000-0000-00004F530000}"/>
    <cellStyle name="好_2016年上级专款统计表 14 3" xfId="21282" xr:uid="{00000000-0005-0000-0000-000051530000}"/>
    <cellStyle name="好_2016年上级专款统计表 14 3 2" xfId="21283" xr:uid="{00000000-0005-0000-0000-000052530000}"/>
    <cellStyle name="好_2016年上级专款统计表 14 3 2 2" xfId="21284" xr:uid="{00000000-0005-0000-0000-000053530000}"/>
    <cellStyle name="好_2016年上级专款统计表 14 3 2 2 2" xfId="20508" xr:uid="{00000000-0005-0000-0000-00004B500000}"/>
    <cellStyle name="好_2016年上级专款统计表 14 3 2 2 3" xfId="20510" xr:uid="{00000000-0005-0000-0000-00004D500000}"/>
    <cellStyle name="好_2016年上级专款统计表 14 3 2 2 3 2" xfId="21285" xr:uid="{00000000-0005-0000-0000-000054530000}"/>
    <cellStyle name="好_2016年上级专款统计表 14 3 2 2 4" xfId="21286" xr:uid="{00000000-0005-0000-0000-000055530000}"/>
    <cellStyle name="好_2016年上级专款统计表 14 3 2 3" xfId="21287" xr:uid="{00000000-0005-0000-0000-000056530000}"/>
    <cellStyle name="好_2016年上级专款统计表 14 3 2 4" xfId="21288" xr:uid="{00000000-0005-0000-0000-000057530000}"/>
    <cellStyle name="好_2016年上级专款统计表 14 3 2 4 2" xfId="17172" xr:uid="{00000000-0005-0000-0000-000043430000}"/>
    <cellStyle name="好_2016年上级专款统计表 14 3 2 5" xfId="17284" xr:uid="{00000000-0005-0000-0000-0000B3430000}"/>
    <cellStyle name="好_2016年上级专款统计表 14 3 2 6" xfId="17289" xr:uid="{00000000-0005-0000-0000-0000B8430000}"/>
    <cellStyle name="好_2016年上级专款统计表 14 3 3" xfId="13253" xr:uid="{00000000-0005-0000-0000-0000F4330000}"/>
    <cellStyle name="好_2016年上级专款统计表 14 3 4" xfId="13255" xr:uid="{00000000-0005-0000-0000-0000F6330000}"/>
    <cellStyle name="好_2016年上级专款统计表 14 3 4 2" xfId="13257" xr:uid="{00000000-0005-0000-0000-0000F8330000}"/>
    <cellStyle name="好_2016年上级专款统计表 14 3 5" xfId="13260" xr:uid="{00000000-0005-0000-0000-0000FB330000}"/>
    <cellStyle name="好_2016年上级专款统计表 14 3 6" xfId="21289" xr:uid="{00000000-0005-0000-0000-000058530000}"/>
    <cellStyle name="好_2016年上级专款统计表 14 4" xfId="21290" xr:uid="{00000000-0005-0000-0000-000059530000}"/>
    <cellStyle name="好_2016年上级专款统计表 14 4 2" xfId="21291" xr:uid="{00000000-0005-0000-0000-00005A530000}"/>
    <cellStyle name="好_2016年上级专款统计表 14 4 2 2" xfId="21292" xr:uid="{00000000-0005-0000-0000-00005B530000}"/>
    <cellStyle name="好_2016年上级专款统计表 14 4 2 2 2" xfId="21293" xr:uid="{00000000-0005-0000-0000-00005C530000}"/>
    <cellStyle name="好_2016年上级专款统计表 14 4 2 2 3" xfId="21294" xr:uid="{00000000-0005-0000-0000-00005D530000}"/>
    <cellStyle name="好_2016年上级专款统计表 14 4 2 2 3 2" xfId="21295" xr:uid="{00000000-0005-0000-0000-00005E530000}"/>
    <cellStyle name="好_2016年上级专款统计表 14 4 2 2 4" xfId="21296" xr:uid="{00000000-0005-0000-0000-00005F530000}"/>
    <cellStyle name="好_2016年上级专款统计表 14 4 2 3" xfId="21297" xr:uid="{00000000-0005-0000-0000-000060530000}"/>
    <cellStyle name="好_2016年上级专款统计表 14 4 2 4" xfId="21298" xr:uid="{00000000-0005-0000-0000-000061530000}"/>
    <cellStyle name="好_2016年上级专款统计表 14 4 2 4 2" xfId="21299" xr:uid="{00000000-0005-0000-0000-000062530000}"/>
    <cellStyle name="好_2016年上级专款统计表 14 4 2 5" xfId="16017" xr:uid="{00000000-0005-0000-0000-0000C03E0000}"/>
    <cellStyle name="好_2016年上级专款统计表 14 4 2 6" xfId="16020" xr:uid="{00000000-0005-0000-0000-0000C33E0000}"/>
    <cellStyle name="好_2016年上级专款统计表 14 4 3" xfId="21300" xr:uid="{00000000-0005-0000-0000-000063530000}"/>
    <cellStyle name="好_2016年上级专款统计表 14 4 4" xfId="21301" xr:uid="{00000000-0005-0000-0000-000064530000}"/>
    <cellStyle name="好_2016年上级专款统计表 14 4 4 2" xfId="21302" xr:uid="{00000000-0005-0000-0000-000065530000}"/>
    <cellStyle name="好_2016年上级专款统计表 14 4 5" xfId="21303" xr:uid="{00000000-0005-0000-0000-000066530000}"/>
    <cellStyle name="好_2016年上级专款统计表 14 4 6" xfId="21304" xr:uid="{00000000-0005-0000-0000-000067530000}"/>
    <cellStyle name="好_2016年上级专款统计表 14 5" xfId="21305" xr:uid="{00000000-0005-0000-0000-000068530000}"/>
    <cellStyle name="好_2016年上级专款统计表 14 5 2" xfId="10982" xr:uid="{00000000-0005-0000-0000-0000152B0000}"/>
    <cellStyle name="好_2016年上级专款统计表 14 6" xfId="21306" xr:uid="{00000000-0005-0000-0000-000069530000}"/>
    <cellStyle name="好_2016年上级专款统计表 14 6 2" xfId="21307" xr:uid="{00000000-0005-0000-0000-00006A530000}"/>
    <cellStyle name="好_2016年上级专款统计表 14 7" xfId="21308" xr:uid="{00000000-0005-0000-0000-00006B530000}"/>
    <cellStyle name="好_2016年上级专款统计表 14 8" xfId="21309" xr:uid="{00000000-0005-0000-0000-00006C530000}"/>
    <cellStyle name="好_2016年上级专款统计表 15" xfId="21310" xr:uid="{00000000-0005-0000-0000-00006D530000}"/>
    <cellStyle name="好_2016年上级专款统计表 15 2" xfId="21311" xr:uid="{00000000-0005-0000-0000-00006E530000}"/>
    <cellStyle name="好_2016年上级专款统计表 16" xfId="21312" xr:uid="{00000000-0005-0000-0000-00006F530000}"/>
    <cellStyle name="好_2016年上级专款统计表 17" xfId="21314" xr:uid="{00000000-0005-0000-0000-000071530000}"/>
    <cellStyle name="好_2016年上级专款统计表 2" xfId="21315" xr:uid="{00000000-0005-0000-0000-000072530000}"/>
    <cellStyle name="好_2016年上级专款统计表 2 10" xfId="34" xr:uid="{00000000-0005-0000-0000-000027000000}"/>
    <cellStyle name="好_2016年上级专款统计表 2 10 2" xfId="21316" xr:uid="{00000000-0005-0000-0000-000073530000}"/>
    <cellStyle name="好_2016年上级专款统计表 2 10 2 2" xfId="21317" xr:uid="{00000000-0005-0000-0000-000074530000}"/>
    <cellStyle name="好_2016年上级专款统计表 2 10 2 2 2" xfId="2537" xr:uid="{00000000-0005-0000-0000-0000180A0000}"/>
    <cellStyle name="好_2016年上级专款统计表 2 10 2 2 2 2" xfId="21318" xr:uid="{00000000-0005-0000-0000-000075530000}"/>
    <cellStyle name="好_2016年上级专款统计表 2 10 2 2 2 2 2" xfId="21319" xr:uid="{00000000-0005-0000-0000-000076530000}"/>
    <cellStyle name="好_2016年上级专款统计表 2 10 2 2 2 2 3" xfId="21320" xr:uid="{00000000-0005-0000-0000-000077530000}"/>
    <cellStyle name="好_2016年上级专款统计表 2 10 2 2 2 2 3 2" xfId="21321" xr:uid="{00000000-0005-0000-0000-000078530000}"/>
    <cellStyle name="好_2016年上级专款统计表 2 10 2 2 2 2 4" xfId="21323" xr:uid="{00000000-0005-0000-0000-00007A530000}"/>
    <cellStyle name="好_2016年上级专款统计表 2 10 2 2 2 3" xfId="21324" xr:uid="{00000000-0005-0000-0000-00007B530000}"/>
    <cellStyle name="好_2016年上级专款统计表 2 10 2 2 2 4" xfId="16955" xr:uid="{00000000-0005-0000-0000-00006A420000}"/>
    <cellStyle name="好_2016年上级专款统计表 2 10 2 2 2 4 2" xfId="7349" xr:uid="{00000000-0005-0000-0000-0000E41C0000}"/>
    <cellStyle name="好_2016年上级专款统计表 2 10 2 2 2 5" xfId="16960" xr:uid="{00000000-0005-0000-0000-00006F420000}"/>
    <cellStyle name="好_2016年上级专款统计表 2 10 2 2 2 6" xfId="16965" xr:uid="{00000000-0005-0000-0000-000074420000}"/>
    <cellStyle name="好_2016年上级专款统计表 2 10 2 2 3" xfId="21325" xr:uid="{00000000-0005-0000-0000-00007C530000}"/>
    <cellStyle name="好_2016年上级专款统计表 2 10 2 2 4" xfId="21326" xr:uid="{00000000-0005-0000-0000-00007D530000}"/>
    <cellStyle name="好_2016年上级专款统计表 2 10 2 2 4 2" xfId="21327" xr:uid="{00000000-0005-0000-0000-00007E530000}"/>
    <cellStyle name="好_2016年上级专款统计表 2 10 2 2 5" xfId="21328" xr:uid="{00000000-0005-0000-0000-00007F530000}"/>
    <cellStyle name="好_2016年上级专款统计表 2 10 2 2 6" xfId="21329" xr:uid="{00000000-0005-0000-0000-000080530000}"/>
    <cellStyle name="好_2016年上级专款统计表 2 10 2 3" xfId="21330" xr:uid="{00000000-0005-0000-0000-000081530000}"/>
    <cellStyle name="好_2016年上级专款统计表 2 10 2 3 2" xfId="21331" xr:uid="{00000000-0005-0000-0000-000082530000}"/>
    <cellStyle name="好_2016年上级专款统计表 2 10 2 3 2 2" xfId="21332" xr:uid="{00000000-0005-0000-0000-000083530000}"/>
    <cellStyle name="好_2016年上级专款统计表 2 10 2 3 2 2 2" xfId="21333" xr:uid="{00000000-0005-0000-0000-000084530000}"/>
    <cellStyle name="好_2016年上级专款统计表 2 10 2 3 2 2 2 2" xfId="21334" xr:uid="{00000000-0005-0000-0000-000085530000}"/>
    <cellStyle name="好_2016年上级专款统计表 2 10 2 3 2 2 2 3" xfId="21335" xr:uid="{00000000-0005-0000-0000-000086530000}"/>
    <cellStyle name="好_2016年上级专款统计表 2 10 2 3 2 2 2 3 2" xfId="21336" xr:uid="{00000000-0005-0000-0000-000087530000}"/>
    <cellStyle name="好_2016年上级专款统计表 2 10 2 3 2 2 2 4" xfId="9043" xr:uid="{00000000-0005-0000-0000-000082230000}"/>
    <cellStyle name="好_2016年上级专款统计表 2 10 2 3 2 2 3" xfId="12240" xr:uid="{00000000-0005-0000-0000-0000FF2F0000}"/>
    <cellStyle name="好_2016年上级专款统计表 2 10 2 3 2 2 4" xfId="12245" xr:uid="{00000000-0005-0000-0000-000004300000}"/>
    <cellStyle name="好_2016年上级专款统计表 2 10 2 3 2 2 4 2" xfId="949" xr:uid="{00000000-0005-0000-0000-0000E4030000}"/>
    <cellStyle name="好_2016年上级专款统计表 2 10 2 3 2 2 5" xfId="12247" xr:uid="{00000000-0005-0000-0000-000006300000}"/>
    <cellStyle name="好_2016年上级专款统计表 2 10 2 3 2 2 6" xfId="12250" xr:uid="{00000000-0005-0000-0000-000009300000}"/>
    <cellStyle name="好_2016年上级专款统计表 2 10 2 3 2 3" xfId="21338" xr:uid="{00000000-0005-0000-0000-000089530000}"/>
    <cellStyle name="好_2016年上级专款统计表 2 10 2 3 2 4" xfId="21339" xr:uid="{00000000-0005-0000-0000-00008A530000}"/>
    <cellStyle name="好_2016年上级专款统计表 2 10 2 3 2 4 2" xfId="7530" xr:uid="{00000000-0005-0000-0000-0000991D0000}"/>
    <cellStyle name="好_2016年上级专款统计表 2 10 2 3 2 5" xfId="21340" xr:uid="{00000000-0005-0000-0000-00008B530000}"/>
    <cellStyle name="好_2016年上级专款统计表 2 10 2 3 2 6" xfId="21341" xr:uid="{00000000-0005-0000-0000-00008C530000}"/>
    <cellStyle name="好_2016年上级专款统计表 2 10 2 3 3" xfId="21342" xr:uid="{00000000-0005-0000-0000-00008D530000}"/>
    <cellStyle name="好_2016年上级专款统计表 2 10 2 3 3 2" xfId="21343" xr:uid="{00000000-0005-0000-0000-00008E530000}"/>
    <cellStyle name="好_2016年上级专款统计表 2 10 2 3 3 2 2" xfId="17457" xr:uid="{00000000-0005-0000-0000-000060440000}"/>
    <cellStyle name="好_2016年上级专款统计表 2 10 2 3 3 2 2 2" xfId="2444" xr:uid="{00000000-0005-0000-0000-0000BB090000}"/>
    <cellStyle name="好_2016年上级专款统计表 2 10 2 3 3 2 2 3" xfId="440" xr:uid="{00000000-0005-0000-0000-0000E7010000}"/>
    <cellStyle name="好_2016年上级专款统计表 2 10 2 3 3 2 2 3 2" xfId="743" xr:uid="{00000000-0005-0000-0000-000016030000}"/>
    <cellStyle name="好_2016年上级专款统计表 2 10 2 3 3 2 2 4" xfId="2453" xr:uid="{00000000-0005-0000-0000-0000C4090000}"/>
    <cellStyle name="好_2016年上级专款统计表 2 10 2 3 3 2 3" xfId="17459" xr:uid="{00000000-0005-0000-0000-000062440000}"/>
    <cellStyle name="好_2016年上级专款统计表 2 10 2 3 3 2 4" xfId="21344" xr:uid="{00000000-0005-0000-0000-00008F530000}"/>
    <cellStyle name="好_2016年上级专款统计表 2 10 2 3 3 2 4 2" xfId="2483" xr:uid="{00000000-0005-0000-0000-0000E2090000}"/>
    <cellStyle name="好_2016年上级专款统计表 2 10 2 3 3 2 5" xfId="21345" xr:uid="{00000000-0005-0000-0000-000090530000}"/>
    <cellStyle name="好_2016年上级专款统计表 2 10 2 3 3 2 6" xfId="21346" xr:uid="{00000000-0005-0000-0000-000091530000}"/>
    <cellStyle name="好_2016年上级专款统计表 2 10 2 3 3 3" xfId="21347" xr:uid="{00000000-0005-0000-0000-000092530000}"/>
    <cellStyle name="好_2016年上级专款统计表 2 10 2 3 3 4" xfId="21348" xr:uid="{00000000-0005-0000-0000-000093530000}"/>
    <cellStyle name="好_2016年上级专款统计表 2 10 2 3 3 4 2" xfId="21349" xr:uid="{00000000-0005-0000-0000-000094530000}"/>
    <cellStyle name="好_2016年上级专款统计表 2 10 2 3 3 5" xfId="21350" xr:uid="{00000000-0005-0000-0000-000095530000}"/>
    <cellStyle name="好_2016年上级专款统计表 2 10 2 3 3 6" xfId="21351" xr:uid="{00000000-0005-0000-0000-000096530000}"/>
    <cellStyle name="好_2016年上级专款统计表 2 10 2 3 4" xfId="21352" xr:uid="{00000000-0005-0000-0000-000097530000}"/>
    <cellStyle name="好_2016年上级专款统计表 2 10 2 3 4 2" xfId="21353" xr:uid="{00000000-0005-0000-0000-000098530000}"/>
    <cellStyle name="好_2016年上级专款统计表 2 10 2 3 5" xfId="21354" xr:uid="{00000000-0005-0000-0000-000099530000}"/>
    <cellStyle name="好_2016年上级专款统计表 2 10 2 3 5 2" xfId="21355" xr:uid="{00000000-0005-0000-0000-00009A530000}"/>
    <cellStyle name="好_2016年上级专款统计表 2 10 2 3 6" xfId="21356" xr:uid="{00000000-0005-0000-0000-00009B530000}"/>
    <cellStyle name="好_2016年上级专款统计表 2 10 2 3 7" xfId="21357" xr:uid="{00000000-0005-0000-0000-00009C530000}"/>
    <cellStyle name="好_2016年上级专款统计表 2 10 2 4" xfId="21358" xr:uid="{00000000-0005-0000-0000-00009D530000}"/>
    <cellStyle name="好_2016年上级专款统计表 2 10 2 4 2" xfId="21359" xr:uid="{00000000-0005-0000-0000-00009E530000}"/>
    <cellStyle name="好_2016年上级专款统计表 2 10 2 5" xfId="21360" xr:uid="{00000000-0005-0000-0000-00009F530000}"/>
    <cellStyle name="好_2016年上级专款统计表 2 10 2 5 2" xfId="21361" xr:uid="{00000000-0005-0000-0000-0000A0530000}"/>
    <cellStyle name="好_2016年上级专款统计表 2 10 2 6" xfId="21362" xr:uid="{00000000-0005-0000-0000-0000A1530000}"/>
    <cellStyle name="好_2016年上级专款统计表 2 10 2 7" xfId="21363" xr:uid="{00000000-0005-0000-0000-0000A2530000}"/>
    <cellStyle name="好_2016年上级专款统计表 2 10 3" xfId="21364" xr:uid="{00000000-0005-0000-0000-0000A3530000}"/>
    <cellStyle name="好_2016年上级专款统计表 2 10 3 2" xfId="21365" xr:uid="{00000000-0005-0000-0000-0000A4530000}"/>
    <cellStyle name="好_2016年上级专款统计表 2 10 3 2 2" xfId="21367" xr:uid="{00000000-0005-0000-0000-0000A6530000}"/>
    <cellStyle name="好_2016年上级专款统计表 2 10 3 2 2 2" xfId="21368" xr:uid="{00000000-0005-0000-0000-0000A7530000}"/>
    <cellStyle name="好_2016年上级专款统计表 2 10 3 2 2 3" xfId="21369" xr:uid="{00000000-0005-0000-0000-0000A8530000}"/>
    <cellStyle name="好_2016年上级专款统计表 2 10 3 2 2 3 2" xfId="21371" xr:uid="{00000000-0005-0000-0000-0000AA530000}"/>
    <cellStyle name="好_2016年上级专款统计表 2 10 3 2 2 4" xfId="5704" xr:uid="{00000000-0005-0000-0000-000077160000}"/>
    <cellStyle name="好_2016年上级专款统计表 2 10 3 2 3" xfId="21372" xr:uid="{00000000-0005-0000-0000-0000AB530000}"/>
    <cellStyle name="好_2016年上级专款统计表 2 10 3 2 4" xfId="21373" xr:uid="{00000000-0005-0000-0000-0000AC530000}"/>
    <cellStyle name="好_2016年上级专款统计表 2 10 3 2 4 2" xfId="21374" xr:uid="{00000000-0005-0000-0000-0000AD530000}"/>
    <cellStyle name="好_2016年上级专款统计表 2 10 3 2 5" xfId="2649" xr:uid="{00000000-0005-0000-0000-0000880A0000}"/>
    <cellStyle name="好_2016年上级专款统计表 2 10 3 2 6" xfId="21375" xr:uid="{00000000-0005-0000-0000-0000AE530000}"/>
    <cellStyle name="好_2016年上级专款统计表 2 10 3 3" xfId="21376" xr:uid="{00000000-0005-0000-0000-0000AF530000}"/>
    <cellStyle name="好_2016年上级专款统计表 2 10 3 4" xfId="21377" xr:uid="{00000000-0005-0000-0000-0000B0530000}"/>
    <cellStyle name="好_2016年上级专款统计表 2 10 3 4 2" xfId="21378" xr:uid="{00000000-0005-0000-0000-0000B1530000}"/>
    <cellStyle name="好_2016年上级专款统计表 2 10 3 5" xfId="21379" xr:uid="{00000000-0005-0000-0000-0000B2530000}"/>
    <cellStyle name="好_2016年上级专款统计表 2 10 3 6" xfId="21380" xr:uid="{00000000-0005-0000-0000-0000B3530000}"/>
    <cellStyle name="好_2016年上级专款统计表 2 10 4" xfId="21381" xr:uid="{00000000-0005-0000-0000-0000B4530000}"/>
    <cellStyle name="好_2016年上级专款统计表 2 10 4 2" xfId="21382" xr:uid="{00000000-0005-0000-0000-0000B5530000}"/>
    <cellStyle name="好_2016年上级专款统计表 2 10 4 2 2" xfId="21383" xr:uid="{00000000-0005-0000-0000-0000B6530000}"/>
    <cellStyle name="好_2016年上级专款统计表 2 10 4 2 2 2" xfId="21384" xr:uid="{00000000-0005-0000-0000-0000B7530000}"/>
    <cellStyle name="好_2016年上级专款统计表 2 10 4 2 2 3" xfId="21385" xr:uid="{00000000-0005-0000-0000-0000B8530000}"/>
    <cellStyle name="好_2016年上级专款统计表 2 10 4 2 2 3 2" xfId="7767" xr:uid="{00000000-0005-0000-0000-0000861E0000}"/>
    <cellStyle name="好_2016年上级专款统计表 2 10 4 2 2 4" xfId="5900" xr:uid="{00000000-0005-0000-0000-00003B170000}"/>
    <cellStyle name="好_2016年上级专款统计表 2 10 4 2 3" xfId="21386" xr:uid="{00000000-0005-0000-0000-0000B9530000}"/>
    <cellStyle name="好_2016年上级专款统计表 2 10 4 2 4" xfId="6999" xr:uid="{00000000-0005-0000-0000-0000861B0000}"/>
    <cellStyle name="好_2016年上级专款统计表 2 10 4 2 4 2" xfId="21387" xr:uid="{00000000-0005-0000-0000-0000BA530000}"/>
    <cellStyle name="好_2016年上级专款统计表 2 10 4 2 5" xfId="2690" xr:uid="{00000000-0005-0000-0000-0000B10A0000}"/>
    <cellStyle name="好_2016年上级专款统计表 2 10 4 2 6" xfId="7003" xr:uid="{00000000-0005-0000-0000-00008A1B0000}"/>
    <cellStyle name="好_2016年上级专款统计表 2 10 4 3" xfId="21388" xr:uid="{00000000-0005-0000-0000-0000BB530000}"/>
    <cellStyle name="好_2016年上级专款统计表 2 10 4 4" xfId="9565" xr:uid="{00000000-0005-0000-0000-00008C250000}"/>
    <cellStyle name="好_2016年上级专款统计表 2 10 4 4 2" xfId="9567" xr:uid="{00000000-0005-0000-0000-00008E250000}"/>
    <cellStyle name="好_2016年上级专款统计表 2 10 4 5" xfId="9571" xr:uid="{00000000-0005-0000-0000-000092250000}"/>
    <cellStyle name="好_2016年上级专款统计表 2 10 4 6" xfId="9573" xr:uid="{00000000-0005-0000-0000-000094250000}"/>
    <cellStyle name="好_2016年上级专款统计表 2 10 5" xfId="21389" xr:uid="{00000000-0005-0000-0000-0000BC530000}"/>
    <cellStyle name="好_2016年上级专款统计表 2 10 5 2" xfId="21390" xr:uid="{00000000-0005-0000-0000-0000BD530000}"/>
    <cellStyle name="好_2016年上级专款统计表 2 10 6" xfId="14460" xr:uid="{00000000-0005-0000-0000-0000AB380000}"/>
    <cellStyle name="好_2016年上级专款统计表 2 10 6 2" xfId="5295" xr:uid="{00000000-0005-0000-0000-0000DE140000}"/>
    <cellStyle name="好_2016年上级专款统计表 2 10 7" xfId="7675" xr:uid="{00000000-0005-0000-0000-00002A1E0000}"/>
    <cellStyle name="好_2016年上级专款统计表 2 10 8" xfId="7699" xr:uid="{00000000-0005-0000-0000-0000421E0000}"/>
    <cellStyle name="好_2016年上级专款统计表 2 11" xfId="21391" xr:uid="{00000000-0005-0000-0000-0000BE530000}"/>
    <cellStyle name="好_2016年上级专款统计表 2 11 2" xfId="21392" xr:uid="{00000000-0005-0000-0000-0000BF530000}"/>
    <cellStyle name="好_2016年上级专款统计表 2 11 2 2" xfId="21393" xr:uid="{00000000-0005-0000-0000-0000C0530000}"/>
    <cellStyle name="好_2016年上级专款统计表 2 11 2 2 2" xfId="2571" xr:uid="{00000000-0005-0000-0000-00003A0A0000}"/>
    <cellStyle name="好_2016年上级专款统计表 2 11 2 2 2 2" xfId="21394" xr:uid="{00000000-0005-0000-0000-0000C1530000}"/>
    <cellStyle name="好_2016年上级专款统计表 2 11 2 2 2 2 2" xfId="21395" xr:uid="{00000000-0005-0000-0000-0000C2530000}"/>
    <cellStyle name="好_2016年上级专款统计表 2 11 2 2 2 2 3" xfId="21396" xr:uid="{00000000-0005-0000-0000-0000C3530000}"/>
    <cellStyle name="好_2016年上级专款统计表 2 11 2 2 2 2 3 2" xfId="21397" xr:uid="{00000000-0005-0000-0000-0000C4530000}"/>
    <cellStyle name="好_2016年上级专款统计表 2 11 2 2 2 2 4" xfId="21398" xr:uid="{00000000-0005-0000-0000-0000C5530000}"/>
    <cellStyle name="好_2016年上级专款统计表 2 11 2 2 2 3" xfId="21399" xr:uid="{00000000-0005-0000-0000-0000C6530000}"/>
    <cellStyle name="好_2016年上级专款统计表 2 11 2 2 2 4" xfId="17062" xr:uid="{00000000-0005-0000-0000-0000D5420000}"/>
    <cellStyle name="好_2016年上级专款统计表 2 11 2 2 2 4 2" xfId="15176" xr:uid="{00000000-0005-0000-0000-0000773B0000}"/>
    <cellStyle name="好_2016年上级专款统计表 2 11 2 2 2 5" xfId="17073" xr:uid="{00000000-0005-0000-0000-0000E0420000}"/>
    <cellStyle name="好_2016年上级专款统计表 2 11 2 2 2 6" xfId="4675" xr:uid="{00000000-0005-0000-0000-000072120000}"/>
    <cellStyle name="好_2016年上级专款统计表 2 11 2 2 3" xfId="19523" xr:uid="{00000000-0005-0000-0000-0000724C0000}"/>
    <cellStyle name="好_2016年上级专款统计表 2 11 2 2 4" xfId="21400" xr:uid="{00000000-0005-0000-0000-0000C7530000}"/>
    <cellStyle name="好_2016年上级专款统计表 2 11 2 2 4 2" xfId="19516" xr:uid="{00000000-0005-0000-0000-00006B4C0000}"/>
    <cellStyle name="好_2016年上级专款统计表 2 11 2 2 5" xfId="21401" xr:uid="{00000000-0005-0000-0000-0000C8530000}"/>
    <cellStyle name="好_2016年上级专款统计表 2 11 2 2 6" xfId="21402" xr:uid="{00000000-0005-0000-0000-0000C9530000}"/>
    <cellStyle name="好_2016年上级专款统计表 2 11 2 3" xfId="20141" xr:uid="{00000000-0005-0000-0000-0000DC4E0000}"/>
    <cellStyle name="好_2016年上级专款统计表 2 11 2 3 2" xfId="19526" xr:uid="{00000000-0005-0000-0000-0000754C0000}"/>
    <cellStyle name="好_2016年上级专款统计表 2 11 2 3 2 2" xfId="21403" xr:uid="{00000000-0005-0000-0000-0000CA530000}"/>
    <cellStyle name="好_2016年上级专款统计表 2 11 2 3 2 2 2" xfId="21404" xr:uid="{00000000-0005-0000-0000-0000CB530000}"/>
    <cellStyle name="好_2016年上级专款统计表 2 11 2 3 2 2 2 2" xfId="19309" xr:uid="{00000000-0005-0000-0000-00009C4B0000}"/>
    <cellStyle name="好_2016年上级专款统计表 2 11 2 3 2 2 2 3" xfId="17574" xr:uid="{00000000-0005-0000-0000-0000D5440000}"/>
    <cellStyle name="好_2016年上级专款统计表 2 11 2 3 2 2 2 3 2" xfId="21405" xr:uid="{00000000-0005-0000-0000-0000CC530000}"/>
    <cellStyle name="好_2016年上级专款统计表 2 11 2 3 2 2 2 4" xfId="21406" xr:uid="{00000000-0005-0000-0000-0000CD530000}"/>
    <cellStyle name="好_2016年上级专款统计表 2 11 2 3 2 2 3" xfId="13627" xr:uid="{00000000-0005-0000-0000-00006A350000}"/>
    <cellStyle name="好_2016年上级专款统计表 2 11 2 3 2 2 4" xfId="13641" xr:uid="{00000000-0005-0000-0000-000078350000}"/>
    <cellStyle name="好_2016年上级专款统计表 2 11 2 3 2 2 4 2" xfId="21407" xr:uid="{00000000-0005-0000-0000-0000CE530000}"/>
    <cellStyle name="好_2016年上级专款统计表 2 11 2 3 2 2 5" xfId="13643" xr:uid="{00000000-0005-0000-0000-00007A350000}"/>
    <cellStyle name="好_2016年上级专款统计表 2 11 2 3 2 2 6" xfId="13646" xr:uid="{00000000-0005-0000-0000-00007D350000}"/>
    <cellStyle name="好_2016年上级专款统计表 2 11 2 3 2 3" xfId="21408" xr:uid="{00000000-0005-0000-0000-0000CF530000}"/>
    <cellStyle name="好_2016年上级专款统计表 2 11 2 3 2 4" xfId="21410" xr:uid="{00000000-0005-0000-0000-0000D1530000}"/>
    <cellStyle name="好_2016年上级专款统计表 2 11 2 3 2 4 2" xfId="21411" xr:uid="{00000000-0005-0000-0000-0000D2530000}"/>
    <cellStyle name="好_2016年上级专款统计表 2 11 2 3 2 5" xfId="21412" xr:uid="{00000000-0005-0000-0000-0000D3530000}"/>
    <cellStyle name="好_2016年上级专款统计表 2 11 2 3 2 6" xfId="21413" xr:uid="{00000000-0005-0000-0000-0000D4530000}"/>
    <cellStyle name="好_2016年上级专款统计表 2 11 2 3 3" xfId="19529" xr:uid="{00000000-0005-0000-0000-0000784C0000}"/>
    <cellStyle name="好_2016年上级专款统计表 2 11 2 3 3 2" xfId="20143" xr:uid="{00000000-0005-0000-0000-0000DE4E0000}"/>
    <cellStyle name="好_2016年上级专款统计表 2 11 2 3 3 2 2" xfId="21414" xr:uid="{00000000-0005-0000-0000-0000D5530000}"/>
    <cellStyle name="好_2016年上级专款统计表 2 11 2 3 3 2 2 2" xfId="21415" xr:uid="{00000000-0005-0000-0000-0000D6530000}"/>
    <cellStyle name="好_2016年上级专款统计表 2 11 2 3 3 2 2 3" xfId="21416" xr:uid="{00000000-0005-0000-0000-0000D7530000}"/>
    <cellStyle name="好_2016年上级专款统计表 2 11 2 3 3 2 2 3 2" xfId="21417" xr:uid="{00000000-0005-0000-0000-0000D8530000}"/>
    <cellStyle name="好_2016年上级专款统计表 2 11 2 3 3 2 2 4" xfId="18792" xr:uid="{00000000-0005-0000-0000-000097490000}"/>
    <cellStyle name="好_2016年上级专款统计表 2 11 2 3 3 2 3" xfId="21418" xr:uid="{00000000-0005-0000-0000-0000D9530000}"/>
    <cellStyle name="好_2016年上级专款统计表 2 11 2 3 3 2 4" xfId="21419" xr:uid="{00000000-0005-0000-0000-0000DA530000}"/>
    <cellStyle name="好_2016年上级专款统计表 2 11 2 3 3 2 4 2" xfId="11930" xr:uid="{00000000-0005-0000-0000-0000C92E0000}"/>
    <cellStyle name="好_2016年上级专款统计表 2 11 2 3 3 2 5" xfId="21420" xr:uid="{00000000-0005-0000-0000-0000DB530000}"/>
    <cellStyle name="好_2016年上级专款统计表 2 11 2 3 3 2 6" xfId="21421" xr:uid="{00000000-0005-0000-0000-0000DC530000}"/>
    <cellStyle name="好_2016年上级专款统计表 2 11 2 3 3 3" xfId="21422" xr:uid="{00000000-0005-0000-0000-0000DD530000}"/>
    <cellStyle name="好_2016年上级专款统计表 2 11 2 3 3 4" xfId="21423" xr:uid="{00000000-0005-0000-0000-0000DE530000}"/>
    <cellStyle name="好_2016年上级专款统计表 2 11 2 3 3 4 2" xfId="21424" xr:uid="{00000000-0005-0000-0000-0000DF530000}"/>
    <cellStyle name="好_2016年上级专款统计表 2 11 2 3 3 5" xfId="21425" xr:uid="{00000000-0005-0000-0000-0000E0530000}"/>
    <cellStyle name="好_2016年上级专款统计表 2 11 2 3 3 6" xfId="21427" xr:uid="{00000000-0005-0000-0000-0000E2530000}"/>
    <cellStyle name="好_2016年上级专款统计表 2 11 2 3 4" xfId="17880" xr:uid="{00000000-0005-0000-0000-000007460000}"/>
    <cellStyle name="好_2016年上级专款统计表 2 11 2 3 4 2" xfId="19614" xr:uid="{00000000-0005-0000-0000-0000CD4C0000}"/>
    <cellStyle name="好_2016年上级专款统计表 2 11 2 3 5" xfId="17883" xr:uid="{00000000-0005-0000-0000-00000A460000}"/>
    <cellStyle name="好_2016年上级专款统计表 2 11 2 3 5 2" xfId="17885" xr:uid="{00000000-0005-0000-0000-00000C460000}"/>
    <cellStyle name="好_2016年上级专款统计表 2 11 2 3 6" xfId="17889" xr:uid="{00000000-0005-0000-0000-000010460000}"/>
    <cellStyle name="好_2016年上级专款统计表 2 11 2 3 7" xfId="21429" xr:uid="{00000000-0005-0000-0000-0000E4530000}"/>
    <cellStyle name="好_2016年上级专款统计表 2 11 2 4" xfId="20145" xr:uid="{00000000-0005-0000-0000-0000E04E0000}"/>
    <cellStyle name="好_2016年上级专款统计表 2 11 2 4 2" xfId="21430" xr:uid="{00000000-0005-0000-0000-0000E5530000}"/>
    <cellStyle name="好_2016年上级专款统计表 2 11 2 5" xfId="20147" xr:uid="{00000000-0005-0000-0000-0000E24E0000}"/>
    <cellStyle name="好_2016年上级专款统计表 2 11 2 5 2" xfId="20150" xr:uid="{00000000-0005-0000-0000-0000E54E0000}"/>
    <cellStyle name="好_2016年上级专款统计表 2 11 2 6" xfId="20152" xr:uid="{00000000-0005-0000-0000-0000E74E0000}"/>
    <cellStyle name="好_2016年上级专款统计表 2 11 2 7" xfId="20154" xr:uid="{00000000-0005-0000-0000-0000E94E0000}"/>
    <cellStyle name="好_2016年上级专款统计表 2 11 3" xfId="21431" xr:uid="{00000000-0005-0000-0000-0000E6530000}"/>
    <cellStyle name="好_2016年上级专款统计表 2 11 3 2" xfId="21432" xr:uid="{00000000-0005-0000-0000-0000E7530000}"/>
    <cellStyle name="好_2016年上级专款统计表 2 11 3 2 2" xfId="19557" xr:uid="{00000000-0005-0000-0000-0000944C0000}"/>
    <cellStyle name="好_2016年上级专款统计表 2 11 3 2 2 2" xfId="21433" xr:uid="{00000000-0005-0000-0000-0000E8530000}"/>
    <cellStyle name="好_2016年上级专款统计表 2 11 3 2 2 3" xfId="21434" xr:uid="{00000000-0005-0000-0000-0000E9530000}"/>
    <cellStyle name="好_2016年上级专款统计表 2 11 3 2 2 3 2" xfId="21435" xr:uid="{00000000-0005-0000-0000-0000EA530000}"/>
    <cellStyle name="好_2016年上级专款统计表 2 11 3 2 2 4" xfId="21436" xr:uid="{00000000-0005-0000-0000-0000EB530000}"/>
    <cellStyle name="好_2016年上级专款统计表 2 11 3 2 3" xfId="19559" xr:uid="{00000000-0005-0000-0000-0000964C0000}"/>
    <cellStyle name="好_2016年上级专款统计表 2 11 3 2 4" xfId="21437" xr:uid="{00000000-0005-0000-0000-0000EC530000}"/>
    <cellStyle name="好_2016年上级专款统计表 2 11 3 2 4 2" xfId="20052" xr:uid="{00000000-0005-0000-0000-0000834E0000}"/>
    <cellStyle name="好_2016年上级专款统计表 2 11 3 2 5" xfId="2847" xr:uid="{00000000-0005-0000-0000-00004E0B0000}"/>
    <cellStyle name="好_2016年上级专款统计表 2 11 3 2 6" xfId="21438" xr:uid="{00000000-0005-0000-0000-0000ED530000}"/>
    <cellStyle name="好_2016年上级专款统计表 2 11 3 3" xfId="20157" xr:uid="{00000000-0005-0000-0000-0000EC4E0000}"/>
    <cellStyle name="好_2016年上级专款统计表 2 11 3 4" xfId="20159" xr:uid="{00000000-0005-0000-0000-0000EE4E0000}"/>
    <cellStyle name="好_2016年上级专款统计表 2 11 3 4 2" xfId="20161" xr:uid="{00000000-0005-0000-0000-0000F04E0000}"/>
    <cellStyle name="好_2016年上级专款统计表 2 11 3 5" xfId="20163" xr:uid="{00000000-0005-0000-0000-0000F24E0000}"/>
    <cellStyle name="好_2016年上级专款统计表 2 11 3 6" xfId="21439" xr:uid="{00000000-0005-0000-0000-0000EE530000}"/>
    <cellStyle name="好_2016年上级专款统计表 2 11 4" xfId="1854" xr:uid="{00000000-0005-0000-0000-00006D070000}"/>
    <cellStyle name="好_2016年上级专款统计表 2 11 4 2" xfId="21440" xr:uid="{00000000-0005-0000-0000-0000EF530000}"/>
    <cellStyle name="好_2016年上级专款统计表 2 11 4 2 2" xfId="2871" xr:uid="{00000000-0005-0000-0000-0000660B0000}"/>
    <cellStyle name="好_2016年上级专款统计表 2 11 4 2 2 2" xfId="4381" xr:uid="{00000000-0005-0000-0000-00004C110000}"/>
    <cellStyle name="好_2016年上级专款统计表 2 11 4 2 2 3" xfId="21442" xr:uid="{00000000-0005-0000-0000-0000F1530000}"/>
    <cellStyle name="好_2016年上级专款统计表 2 11 4 2 2 3 2" xfId="15226" xr:uid="{00000000-0005-0000-0000-0000A93B0000}"/>
    <cellStyle name="好_2016年上级专款统计表 2 11 4 2 2 4" xfId="10241" xr:uid="{00000000-0005-0000-0000-000030280000}"/>
    <cellStyle name="好_2016年上级专款统计表 2 11 4 2 3" xfId="2875" xr:uid="{00000000-0005-0000-0000-00006A0B0000}"/>
    <cellStyle name="好_2016年上级专款统计表 2 11 4 2 4" xfId="2884" xr:uid="{00000000-0005-0000-0000-0000730B0000}"/>
    <cellStyle name="好_2016年上级专款统计表 2 11 4 2 4 2" xfId="7014" xr:uid="{00000000-0005-0000-0000-0000951B0000}"/>
    <cellStyle name="好_2016年上级专款统计表 2 11 4 2 5" xfId="2890" xr:uid="{00000000-0005-0000-0000-0000790B0000}"/>
    <cellStyle name="好_2016年上级专款统计表 2 11 4 2 6" xfId="7022" xr:uid="{00000000-0005-0000-0000-00009D1B0000}"/>
    <cellStyle name="好_2016年上级专款统计表 2 11 4 3" xfId="21443" xr:uid="{00000000-0005-0000-0000-0000F2530000}"/>
    <cellStyle name="好_2016年上级专款统计表 2 11 4 4" xfId="9589" xr:uid="{00000000-0005-0000-0000-0000A4250000}"/>
    <cellStyle name="好_2016年上级专款统计表 2 11 4 4 2" xfId="9591" xr:uid="{00000000-0005-0000-0000-0000A6250000}"/>
    <cellStyle name="好_2016年上级专款统计表 2 11 4 5" xfId="9595" xr:uid="{00000000-0005-0000-0000-0000AA250000}"/>
    <cellStyle name="好_2016年上级专款统计表 2 11 4 6" xfId="9597" xr:uid="{00000000-0005-0000-0000-0000AC250000}"/>
    <cellStyle name="好_2016年上级专款统计表 2 11 5" xfId="1857" xr:uid="{00000000-0005-0000-0000-000070070000}"/>
    <cellStyle name="好_2016年上级专款统计表 2 11 5 2" xfId="1859" xr:uid="{00000000-0005-0000-0000-000072070000}"/>
    <cellStyle name="好_2016年上级专款统计表 2 11 6" xfId="1862" xr:uid="{00000000-0005-0000-0000-000075070000}"/>
    <cellStyle name="好_2016年上级专款统计表 2 11 6 2" xfId="14554" xr:uid="{00000000-0005-0000-0000-000009390000}"/>
    <cellStyle name="好_2016年上级专款统计表 2 11 7" xfId="7719" xr:uid="{00000000-0005-0000-0000-0000561E0000}"/>
    <cellStyle name="好_2016年上级专款统计表 2 11 8" xfId="7739" xr:uid="{00000000-0005-0000-0000-00006A1E0000}"/>
    <cellStyle name="好_2016年上级专款统计表 2 12" xfId="21444" xr:uid="{00000000-0005-0000-0000-0000F3530000}"/>
    <cellStyle name="好_2016年上级专款统计表 2 12 2" xfId="21445" xr:uid="{00000000-0005-0000-0000-0000F4530000}"/>
    <cellStyle name="好_2016年上级专款统计表 2 12 2 2" xfId="21446" xr:uid="{00000000-0005-0000-0000-0000F5530000}"/>
    <cellStyle name="好_2016年上级专款统计表 2 12 2 2 2" xfId="15424" xr:uid="{00000000-0005-0000-0000-00006F3C0000}"/>
    <cellStyle name="好_2016年上级专款统计表 2 12 2 2 2 2" xfId="15427" xr:uid="{00000000-0005-0000-0000-0000723C0000}"/>
    <cellStyle name="好_2016年上级专款统计表 2 12 2 2 2 2 2" xfId="21448" xr:uid="{00000000-0005-0000-0000-0000F7530000}"/>
    <cellStyle name="好_2016年上级专款统计表 2 12 2 2 2 2 3" xfId="21450" xr:uid="{00000000-0005-0000-0000-0000F9530000}"/>
    <cellStyle name="好_2016年上级专款统计表 2 12 2 2 2 2 3 2" xfId="21451" xr:uid="{00000000-0005-0000-0000-0000FA530000}"/>
    <cellStyle name="好_2016年上级专款统计表 2 12 2 2 2 2 4" xfId="15581" xr:uid="{00000000-0005-0000-0000-00000C3D0000}"/>
    <cellStyle name="好_2016年上级专款统计表 2 12 2 2 2 3" xfId="3674" xr:uid="{00000000-0005-0000-0000-0000890E0000}"/>
    <cellStyle name="好_2016年上级专款统计表 2 12 2 2 2 4" xfId="3676" xr:uid="{00000000-0005-0000-0000-00008B0E0000}"/>
    <cellStyle name="好_2016年上级专款统计表 2 12 2 2 2 4 2" xfId="3679" xr:uid="{00000000-0005-0000-0000-00008E0E0000}"/>
    <cellStyle name="好_2016年上级专款统计表 2 12 2 2 2 5" xfId="3683" xr:uid="{00000000-0005-0000-0000-0000920E0000}"/>
    <cellStyle name="好_2016年上级专款统计表 2 12 2 2 2 6" xfId="17157" xr:uid="{00000000-0005-0000-0000-000034430000}"/>
    <cellStyle name="好_2016年上级专款统计表 2 12 2 2 3" xfId="10957" xr:uid="{00000000-0005-0000-0000-0000FC2A0000}"/>
    <cellStyle name="好_2016年上级专款统计表 2 12 2 2 4" xfId="21452" xr:uid="{00000000-0005-0000-0000-0000FB530000}"/>
    <cellStyle name="好_2016年上级专款统计表 2 12 2 2 4 2" xfId="21453" xr:uid="{00000000-0005-0000-0000-0000FC530000}"/>
    <cellStyle name="好_2016年上级专款统计表 2 12 2 2 5" xfId="21454" xr:uid="{00000000-0005-0000-0000-0000FD530000}"/>
    <cellStyle name="好_2016年上级专款统计表 2 12 2 2 6" xfId="21455" xr:uid="{00000000-0005-0000-0000-0000FE530000}"/>
    <cellStyle name="好_2016年上级专款统计表 2 12 2 3" xfId="20168" xr:uid="{00000000-0005-0000-0000-0000F74E0000}"/>
    <cellStyle name="好_2016年上级专款统计表 2 12 2 3 2" xfId="19619" xr:uid="{00000000-0005-0000-0000-0000D24C0000}"/>
    <cellStyle name="好_2016年上级专款统计表 2 12 2 3 2 2" xfId="21456" xr:uid="{00000000-0005-0000-0000-0000FF530000}"/>
    <cellStyle name="好_2016年上级专款统计表 2 12 2 3 2 2 2" xfId="21458" xr:uid="{00000000-0005-0000-0000-000001540000}"/>
    <cellStyle name="好_2016年上级专款统计表 2 12 2 3 2 2 2 2" xfId="21460" xr:uid="{00000000-0005-0000-0000-000003540000}"/>
    <cellStyle name="好_2016年上级专款统计表 2 12 2 3 2 2 2 3" xfId="21461" xr:uid="{00000000-0005-0000-0000-000004540000}"/>
    <cellStyle name="好_2016年上级专款统计表 2 12 2 3 2 2 2 3 2" xfId="2029" xr:uid="{00000000-0005-0000-0000-00001C080000}"/>
    <cellStyle name="好_2016年上级专款统计表 2 12 2 3 2 2 2 4" xfId="21462" xr:uid="{00000000-0005-0000-0000-000005540000}"/>
    <cellStyle name="好_2016年上级专款统计表 2 12 2 3 2 2 3" xfId="14736" xr:uid="{00000000-0005-0000-0000-0000BF390000}"/>
    <cellStyle name="好_2016年上级专款统计表 2 12 2 3 2 2 4" xfId="14746" xr:uid="{00000000-0005-0000-0000-0000C9390000}"/>
    <cellStyle name="好_2016年上级专款统计表 2 12 2 3 2 2 4 2" xfId="21223" xr:uid="{00000000-0005-0000-0000-000016530000}"/>
    <cellStyle name="好_2016年上级专款统计表 2 12 2 3 2 2 5" xfId="14748" xr:uid="{00000000-0005-0000-0000-0000CB390000}"/>
    <cellStyle name="好_2016年上级专款统计表 2 12 2 3 2 2 6" xfId="14752" xr:uid="{00000000-0005-0000-0000-0000CF390000}"/>
    <cellStyle name="好_2016年上级专款统计表 2 12 2 3 2 3" xfId="21463" xr:uid="{00000000-0005-0000-0000-000006540000}"/>
    <cellStyle name="好_2016年上级专款统计表 2 12 2 3 2 4" xfId="21464" xr:uid="{00000000-0005-0000-0000-000007540000}"/>
    <cellStyle name="好_2016年上级专款统计表 2 12 2 3 2 4 2" xfId="7236" xr:uid="{00000000-0005-0000-0000-0000731C0000}"/>
    <cellStyle name="好_2016年上级专款统计表 2 12 2 3 2 5" xfId="14532" xr:uid="{00000000-0005-0000-0000-0000F3380000}"/>
    <cellStyle name="好_2016年上级专款统计表 2 12 2 3 2 6" xfId="14534" xr:uid="{00000000-0005-0000-0000-0000F5380000}"/>
    <cellStyle name="好_2016年上级专款统计表 2 12 2 3 3" xfId="10962" xr:uid="{00000000-0005-0000-0000-0000012B0000}"/>
    <cellStyle name="好_2016年上级专款统计表 2 12 2 3 3 2" xfId="20170" xr:uid="{00000000-0005-0000-0000-0000F94E0000}"/>
    <cellStyle name="好_2016年上级专款统计表 2 12 2 3 3 2 2" xfId="21466" xr:uid="{00000000-0005-0000-0000-000009540000}"/>
    <cellStyle name="好_2016年上级专款统计表 2 12 2 3 3 2 2 2" xfId="21468" xr:uid="{00000000-0005-0000-0000-00000B540000}"/>
    <cellStyle name="好_2016年上级专款统计表 2 12 2 3 3 2 2 3" xfId="21469" xr:uid="{00000000-0005-0000-0000-00000C540000}"/>
    <cellStyle name="好_2016年上级专款统计表 2 12 2 3 3 2 2 3 2" xfId="6079" xr:uid="{00000000-0005-0000-0000-0000EE170000}"/>
    <cellStyle name="好_2016年上级专款统计表 2 12 2 3 3 2 2 4" xfId="21470" xr:uid="{00000000-0005-0000-0000-00000D540000}"/>
    <cellStyle name="好_2016年上级专款统计表 2 12 2 3 3 2 3" xfId="21472" xr:uid="{00000000-0005-0000-0000-00000F540000}"/>
    <cellStyle name="好_2016年上级专款统计表 2 12 2 3 3 2 4" xfId="10592" xr:uid="{00000000-0005-0000-0000-00008F290000}"/>
    <cellStyle name="好_2016年上级专款统计表 2 12 2 3 3 2 4 2" xfId="14509" xr:uid="{00000000-0005-0000-0000-0000DC380000}"/>
    <cellStyle name="好_2016年上级专款统计表 2 12 2 3 3 2 5" xfId="10594" xr:uid="{00000000-0005-0000-0000-000091290000}"/>
    <cellStyle name="好_2016年上级专款统计表 2 12 2 3 3 2 6" xfId="10596" xr:uid="{00000000-0005-0000-0000-000093290000}"/>
    <cellStyle name="好_2016年上级专款统计表 2 12 2 3 3 3" xfId="21473" xr:uid="{00000000-0005-0000-0000-000010540000}"/>
    <cellStyle name="好_2016年上级专款统计表 2 12 2 3 3 4" xfId="21474" xr:uid="{00000000-0005-0000-0000-000011540000}"/>
    <cellStyle name="好_2016年上级专款统计表 2 12 2 3 3 4 2" xfId="21475" xr:uid="{00000000-0005-0000-0000-000012540000}"/>
    <cellStyle name="好_2016年上级专款统计表 2 12 2 3 3 5" xfId="18382" xr:uid="{00000000-0005-0000-0000-0000FD470000}"/>
    <cellStyle name="好_2016年上级专款统计表 2 12 2 3 3 6" xfId="18384" xr:uid="{00000000-0005-0000-0000-0000FF470000}"/>
    <cellStyle name="好_2016年上级专款统计表 2 12 2 3 4" xfId="17900" xr:uid="{00000000-0005-0000-0000-00001B460000}"/>
    <cellStyle name="好_2016年上级专款统计表 2 12 2 3 4 2" xfId="17903" xr:uid="{00000000-0005-0000-0000-00001E460000}"/>
    <cellStyle name="好_2016年上级专款统计表 2 12 2 3 5" xfId="17910" xr:uid="{00000000-0005-0000-0000-000025460000}"/>
    <cellStyle name="好_2016年上级专款统计表 2 12 2 3 5 2" xfId="21476" xr:uid="{00000000-0005-0000-0000-000013540000}"/>
    <cellStyle name="好_2016年上级专款统计表 2 12 2 3 6" xfId="17912" xr:uid="{00000000-0005-0000-0000-000027460000}"/>
    <cellStyle name="好_2016年上级专款统计表 2 12 2 3 7" xfId="17915" xr:uid="{00000000-0005-0000-0000-00002A460000}"/>
    <cellStyle name="好_2016年上级专款统计表 2 12 2 4" xfId="20172" xr:uid="{00000000-0005-0000-0000-0000FB4E0000}"/>
    <cellStyle name="好_2016年上级专款统计表 2 12 2 4 2" xfId="21477" xr:uid="{00000000-0005-0000-0000-000014540000}"/>
    <cellStyle name="好_2016年上级专款统计表 2 12 2 5" xfId="14644" xr:uid="{00000000-0005-0000-0000-000063390000}"/>
    <cellStyle name="好_2016年上级专款统计表 2 12 2 5 2" xfId="16267" xr:uid="{00000000-0005-0000-0000-0000BA3F0000}"/>
    <cellStyle name="好_2016年上级专款统计表 2 12 2 6" xfId="18277" xr:uid="{00000000-0005-0000-0000-000094470000}"/>
    <cellStyle name="好_2016年上级专款统计表 2 12 2 7" xfId="18281" xr:uid="{00000000-0005-0000-0000-000098470000}"/>
    <cellStyle name="好_2016年上级专款统计表 2 12 3" xfId="21478" xr:uid="{00000000-0005-0000-0000-000015540000}"/>
    <cellStyle name="好_2016年上级专款统计表 2 12 3 2" xfId="21479" xr:uid="{00000000-0005-0000-0000-000016540000}"/>
    <cellStyle name="好_2016年上级专款统计表 2 12 3 2 2" xfId="19636" xr:uid="{00000000-0005-0000-0000-0000E34C0000}"/>
    <cellStyle name="好_2016年上级专款统计表 2 12 3 2 2 2" xfId="21480" xr:uid="{00000000-0005-0000-0000-000017540000}"/>
    <cellStyle name="好_2016年上级专款统计表 2 12 3 2 2 3" xfId="21481" xr:uid="{00000000-0005-0000-0000-000018540000}"/>
    <cellStyle name="好_2016年上级专款统计表 2 12 3 2 2 3 2" xfId="21482" xr:uid="{00000000-0005-0000-0000-000019540000}"/>
    <cellStyle name="好_2016年上级专款统计表 2 12 3 2 2 4" xfId="518" xr:uid="{00000000-0005-0000-0000-000035020000}"/>
    <cellStyle name="好_2016年上级专款统计表 2 12 3 2 3" xfId="19638" xr:uid="{00000000-0005-0000-0000-0000E54C0000}"/>
    <cellStyle name="好_2016年上级专款统计表 2 12 3 2 4" xfId="3030" xr:uid="{00000000-0005-0000-0000-0000050C0000}"/>
    <cellStyle name="好_2016年上级专款统计表 2 12 3 2 4 2" xfId="5502" xr:uid="{00000000-0005-0000-0000-0000AD150000}"/>
    <cellStyle name="好_2016年上级专款统计表 2 12 3 2 5" xfId="3034" xr:uid="{00000000-0005-0000-0000-0000090C0000}"/>
    <cellStyle name="好_2016年上级专款统计表 2 12 3 2 6" xfId="5511" xr:uid="{00000000-0005-0000-0000-0000B6150000}"/>
    <cellStyle name="好_2016年上级专款统计表 2 12 3 3" xfId="21483" xr:uid="{00000000-0005-0000-0000-00001A540000}"/>
    <cellStyle name="好_2016年上级专款统计表 2 12 3 4" xfId="21484" xr:uid="{00000000-0005-0000-0000-00001B540000}"/>
    <cellStyle name="好_2016年上级专款统计表 2 12 3 4 2" xfId="21485" xr:uid="{00000000-0005-0000-0000-00001C540000}"/>
    <cellStyle name="好_2016年上级专款统计表 2 12 3 5" xfId="21486" xr:uid="{00000000-0005-0000-0000-00001D540000}"/>
    <cellStyle name="好_2016年上级专款统计表 2 12 3 6" xfId="15851" xr:uid="{00000000-0005-0000-0000-00001A3E0000}"/>
    <cellStyle name="好_2016年上级专款统计表 2 12 4" xfId="21487" xr:uid="{00000000-0005-0000-0000-00001E540000}"/>
    <cellStyle name="好_2016年上级专款统计表 2 12 4 2" xfId="21488" xr:uid="{00000000-0005-0000-0000-00001F540000}"/>
    <cellStyle name="好_2016年上级专款统计表 2 12 4 2 2" xfId="62" xr:uid="{00000000-0005-0000-0000-000047000000}"/>
    <cellStyle name="好_2016年上级专款统计表 2 12 4 2 2 2" xfId="21489" xr:uid="{00000000-0005-0000-0000-000020540000}"/>
    <cellStyle name="好_2016年上级专款统计表 2 12 4 2 2 3" xfId="21490" xr:uid="{00000000-0005-0000-0000-000021540000}"/>
    <cellStyle name="好_2016年上级专款统计表 2 12 4 2 2 3 2" xfId="21491" xr:uid="{00000000-0005-0000-0000-000022540000}"/>
    <cellStyle name="好_2016年上级专款统计表 2 12 4 2 2 4" xfId="1084" xr:uid="{00000000-0005-0000-0000-00006B040000}"/>
    <cellStyle name="好_2016年上级专款统计表 2 12 4 2 3" xfId="21492" xr:uid="{00000000-0005-0000-0000-000023540000}"/>
    <cellStyle name="好_2016年上级专款统计表 2 12 4 2 4" xfId="3065" xr:uid="{00000000-0005-0000-0000-0000280C0000}"/>
    <cellStyle name="好_2016年上级专款统计表 2 12 4 2 4 2" xfId="5621" xr:uid="{00000000-0005-0000-0000-000024160000}"/>
    <cellStyle name="好_2016年上级专款统计表 2 12 4 2 5" xfId="3069" xr:uid="{00000000-0005-0000-0000-00002C0C0000}"/>
    <cellStyle name="好_2016年上级专款统计表 2 12 4 2 6" xfId="5634" xr:uid="{00000000-0005-0000-0000-000031160000}"/>
    <cellStyle name="好_2016年上级专款统计表 2 12 4 3" xfId="20175" xr:uid="{00000000-0005-0000-0000-0000FE4E0000}"/>
    <cellStyle name="好_2016年上级专款统计表 2 12 4 4" xfId="21493" xr:uid="{00000000-0005-0000-0000-000024540000}"/>
    <cellStyle name="好_2016年上级专款统计表 2 12 4 4 2" xfId="21494" xr:uid="{00000000-0005-0000-0000-000025540000}"/>
    <cellStyle name="好_2016年上级专款统计表 2 12 4 5" xfId="19063" xr:uid="{00000000-0005-0000-0000-0000A64A0000}"/>
    <cellStyle name="好_2016年上级专款统计表 2 12 4 6" xfId="18287" xr:uid="{00000000-0005-0000-0000-00009E470000}"/>
    <cellStyle name="好_2016年上级专款统计表 2 12 5" xfId="21495" xr:uid="{00000000-0005-0000-0000-000026540000}"/>
    <cellStyle name="好_2016年上级专款统计表 2 12 5 2" xfId="21496" xr:uid="{00000000-0005-0000-0000-000027540000}"/>
    <cellStyle name="好_2016年上级专款统计表 2 12 6" xfId="14558" xr:uid="{00000000-0005-0000-0000-00000D390000}"/>
    <cellStyle name="好_2016年上级专款统计表 2 12 6 2" xfId="14561" xr:uid="{00000000-0005-0000-0000-000010390000}"/>
    <cellStyle name="好_2016年上级专款统计表 2 12 7" xfId="7754" xr:uid="{00000000-0005-0000-0000-0000791E0000}"/>
    <cellStyle name="好_2016年上级专款统计表 2 12 8" xfId="1512" xr:uid="{00000000-0005-0000-0000-000017060000}"/>
    <cellStyle name="好_2016年上级专款统计表 2 13" xfId="21497" xr:uid="{00000000-0005-0000-0000-000028540000}"/>
    <cellStyle name="好_2016年上级专款统计表 2 13 2" xfId="21498" xr:uid="{00000000-0005-0000-0000-000029540000}"/>
    <cellStyle name="好_2016年上级专款统计表 2 14" xfId="21499" xr:uid="{00000000-0005-0000-0000-00002A540000}"/>
    <cellStyle name="好_2016年上级专款统计表 2 15" xfId="21500" xr:uid="{00000000-0005-0000-0000-00002B540000}"/>
    <cellStyle name="好_2016年上级专款统计表 2 2" xfId="21502" xr:uid="{00000000-0005-0000-0000-00002D540000}"/>
    <cellStyle name="好_2016年上级专款统计表 2 2 2" xfId="21505" xr:uid="{00000000-0005-0000-0000-000030540000}"/>
    <cellStyle name="好_2016年上级专款统计表 2 2 2 10" xfId="21507" xr:uid="{00000000-0005-0000-0000-000032540000}"/>
    <cellStyle name="好_2016年上级专款统计表 2 2 2 11" xfId="21508" xr:uid="{00000000-0005-0000-0000-000033540000}"/>
    <cellStyle name="好_2016年上级专款统计表 2 2 2 2" xfId="21511" xr:uid="{00000000-0005-0000-0000-000036540000}"/>
    <cellStyle name="好_2016年上级专款统计表 2 2 2 2 2" xfId="21513" xr:uid="{00000000-0005-0000-0000-000038540000}"/>
    <cellStyle name="好_2016年上级专款统计表 2 2 2 2 2 2" xfId="21515" xr:uid="{00000000-0005-0000-0000-00003A540000}"/>
    <cellStyle name="好_2016年上级专款统计表 2 2 2 2 2 2 2" xfId="21516" xr:uid="{00000000-0005-0000-0000-00003B540000}"/>
    <cellStyle name="好_2016年上级专款统计表 2 2 2 2 2 2 2 2" xfId="21517" xr:uid="{00000000-0005-0000-0000-00003C540000}"/>
    <cellStyle name="好_2016年上级专款统计表 2 2 2 2 2 2 2 3" xfId="21518" xr:uid="{00000000-0005-0000-0000-00003D540000}"/>
    <cellStyle name="好_2016年上级专款统计表 2 2 2 2 2 2 2 3 2" xfId="21519" xr:uid="{00000000-0005-0000-0000-00003E540000}"/>
    <cellStyle name="好_2016年上级专款统计表 2 2 2 2 2 2 2 4" xfId="21520" xr:uid="{00000000-0005-0000-0000-00003F540000}"/>
    <cellStyle name="好_2016年上级专款统计表 2 2 2 2 2 2 3" xfId="21521" xr:uid="{00000000-0005-0000-0000-000040540000}"/>
    <cellStyle name="好_2016年上级专款统计表 2 2 2 2 2 2 4" xfId="21522" xr:uid="{00000000-0005-0000-0000-000041540000}"/>
    <cellStyle name="好_2016年上级专款统计表 2 2 2 2 2 2 4 2" xfId="17246" xr:uid="{00000000-0005-0000-0000-00008D430000}"/>
    <cellStyle name="好_2016年上级专款统计表 2 2 2 2 2 2 5" xfId="168" xr:uid="{00000000-0005-0000-0000-0000CA000000}"/>
    <cellStyle name="好_2016年上级专款统计表 2 2 2 2 2 2 6" xfId="21523" xr:uid="{00000000-0005-0000-0000-000042540000}"/>
    <cellStyle name="好_2016年上级专款统计表 2 2 2 2 2 3" xfId="21526" xr:uid="{00000000-0005-0000-0000-000045540000}"/>
    <cellStyle name="好_2016年上级专款统计表 2 2 2 2 2 4" xfId="21528" xr:uid="{00000000-0005-0000-0000-000047540000}"/>
    <cellStyle name="好_2016年上级专款统计表 2 2 2 2 2 4 2" xfId="21529" xr:uid="{00000000-0005-0000-0000-000048540000}"/>
    <cellStyle name="好_2016年上级专款统计表 2 2 2 2 2 5" xfId="889" xr:uid="{00000000-0005-0000-0000-0000A8030000}"/>
    <cellStyle name="好_2016年上级专款统计表 2 2 2 2 2 6" xfId="897" xr:uid="{00000000-0005-0000-0000-0000B0030000}"/>
    <cellStyle name="好_2016年上级专款统计表 2 2 2 2 3" xfId="21531" xr:uid="{00000000-0005-0000-0000-00004A540000}"/>
    <cellStyle name="好_2016年上级专款统计表 2 2 2 2 3 2" xfId="21534" xr:uid="{00000000-0005-0000-0000-00004D540000}"/>
    <cellStyle name="好_2016年上级专款统计表 2 2 2 2 3 2 2" xfId="10679" xr:uid="{00000000-0005-0000-0000-0000E6290000}"/>
    <cellStyle name="好_2016年上级专款统计表 2 2 2 2 3 2 2 2" xfId="10681" xr:uid="{00000000-0005-0000-0000-0000E8290000}"/>
    <cellStyle name="好_2016年上级专款统计表 2 2 2 2 3 2 2 2 2" xfId="10683" xr:uid="{00000000-0005-0000-0000-0000EA290000}"/>
    <cellStyle name="好_2016年上级专款统计表 2 2 2 2 3 2 2 2 3" xfId="10691" xr:uid="{00000000-0005-0000-0000-0000F2290000}"/>
    <cellStyle name="好_2016年上级专款统计表 2 2 2 2 3 2 2 2 3 2" xfId="10769" xr:uid="{00000000-0005-0000-0000-0000402A0000}"/>
    <cellStyle name="好_2016年上级专款统计表 2 2 2 2 3 2 2 2 4" xfId="10694" xr:uid="{00000000-0005-0000-0000-0000F5290000}"/>
    <cellStyle name="好_2016年上级专款统计表 2 2 2 2 3 2 2 3" xfId="10703" xr:uid="{00000000-0005-0000-0000-0000FE290000}"/>
    <cellStyle name="好_2016年上级专款统计表 2 2 2 2 3 2 2 4" xfId="10705" xr:uid="{00000000-0005-0000-0000-0000002A0000}"/>
    <cellStyle name="好_2016年上级专款统计表 2 2 2 2 3 2 2 4 2" xfId="10707" xr:uid="{00000000-0005-0000-0000-0000022A0000}"/>
    <cellStyle name="好_2016年上级专款统计表 2 2 2 2 3 2 2 5" xfId="10709" xr:uid="{00000000-0005-0000-0000-0000042A0000}"/>
    <cellStyle name="好_2016年上级专款统计表 2 2 2 2 3 2 2 6" xfId="10711" xr:uid="{00000000-0005-0000-0000-0000062A0000}"/>
    <cellStyle name="好_2016年上级专款统计表 2 2 2 2 3 2 3" xfId="10714" xr:uid="{00000000-0005-0000-0000-0000092A0000}"/>
    <cellStyle name="好_2016年上级专款统计表 2 2 2 2 3 2 4" xfId="10717" xr:uid="{00000000-0005-0000-0000-00000C2A0000}"/>
    <cellStyle name="好_2016年上级专款统计表 2 2 2 2 3 2 4 2" xfId="10719" xr:uid="{00000000-0005-0000-0000-00000E2A0000}"/>
    <cellStyle name="好_2016年上级专款统计表 2 2 2 2 3 2 5" xfId="10721" xr:uid="{00000000-0005-0000-0000-0000102A0000}"/>
    <cellStyle name="好_2016年上级专款统计表 2 2 2 2 3 2 6" xfId="10723" xr:uid="{00000000-0005-0000-0000-0000122A0000}"/>
    <cellStyle name="好_2016年上级专款统计表 2 2 2 2 3 3" xfId="21536" xr:uid="{00000000-0005-0000-0000-00004F540000}"/>
    <cellStyle name="好_2016年上级专款统计表 2 2 2 2 3 3 2" xfId="21537" xr:uid="{00000000-0005-0000-0000-000050540000}"/>
    <cellStyle name="好_2016年上级专款统计表 2 2 2 2 3 3 2 2" xfId="18459" xr:uid="{00000000-0005-0000-0000-00004A480000}"/>
    <cellStyle name="好_2016年上级专款统计表 2 2 2 2 3 3 2 2 2" xfId="18461" xr:uid="{00000000-0005-0000-0000-00004C480000}"/>
    <cellStyle name="好_2016年上级专款统计表 2 2 2 2 3 3 2 2 3" xfId="18467" xr:uid="{00000000-0005-0000-0000-000052480000}"/>
    <cellStyle name="好_2016年上级专款统计表 2 2 2 2 3 3 2 2 3 2" xfId="21538" xr:uid="{00000000-0005-0000-0000-000051540000}"/>
    <cellStyle name="好_2016年上级专款统计表 2 2 2 2 3 3 2 2 4" xfId="18469" xr:uid="{00000000-0005-0000-0000-000054480000}"/>
    <cellStyle name="好_2016年上级专款统计表 2 2 2 2 3 3 2 3" xfId="18476" xr:uid="{00000000-0005-0000-0000-00005B480000}"/>
    <cellStyle name="好_2016年上级专款统计表 2 2 2 2 3 3 2 4" xfId="18480" xr:uid="{00000000-0005-0000-0000-00005F480000}"/>
    <cellStyle name="好_2016年上级专款统计表 2 2 2 2 3 3 2 4 2" xfId="9248" xr:uid="{00000000-0005-0000-0000-00004F240000}"/>
    <cellStyle name="好_2016年上级专款统计表 2 2 2 2 3 3 2 5" xfId="18484" xr:uid="{00000000-0005-0000-0000-000063480000}"/>
    <cellStyle name="好_2016年上级专款统计表 2 2 2 2 3 3 2 6" xfId="18487" xr:uid="{00000000-0005-0000-0000-000066480000}"/>
    <cellStyle name="好_2016年上级专款统计表 2 2 2 2 3 3 3" xfId="21539" xr:uid="{00000000-0005-0000-0000-000052540000}"/>
    <cellStyle name="好_2016年上级专款统计表 2 2 2 2 3 3 4" xfId="21540" xr:uid="{00000000-0005-0000-0000-000053540000}"/>
    <cellStyle name="好_2016年上级专款统计表 2 2 2 2 3 3 4 2" xfId="18514" xr:uid="{00000000-0005-0000-0000-000081480000}"/>
    <cellStyle name="好_2016年上级专款统计表 2 2 2 2 3 3 5" xfId="21541" xr:uid="{00000000-0005-0000-0000-000054540000}"/>
    <cellStyle name="好_2016年上级专款统计表 2 2 2 2 3 3 6" xfId="21542" xr:uid="{00000000-0005-0000-0000-000055540000}"/>
    <cellStyle name="好_2016年上级专款统计表 2 2 2 2 3 4" xfId="21543" xr:uid="{00000000-0005-0000-0000-000056540000}"/>
    <cellStyle name="好_2016年上级专款统计表 2 2 2 2 3 4 2" xfId="21544" xr:uid="{00000000-0005-0000-0000-000057540000}"/>
    <cellStyle name="好_2016年上级专款统计表 2 2 2 2 3 5" xfId="21545" xr:uid="{00000000-0005-0000-0000-000058540000}"/>
    <cellStyle name="好_2016年上级专款统计表 2 2 2 2 3 5 2" xfId="7670" xr:uid="{00000000-0005-0000-0000-0000251E0000}"/>
    <cellStyle name="好_2016年上级专款统计表 2 2 2 2 3 6" xfId="21546" xr:uid="{00000000-0005-0000-0000-000059540000}"/>
    <cellStyle name="好_2016年上级专款统计表 2 2 2 2 3 7" xfId="21547" xr:uid="{00000000-0005-0000-0000-00005A540000}"/>
    <cellStyle name="好_2016年上级专款统计表 2 2 2 2 4" xfId="21549" xr:uid="{00000000-0005-0000-0000-00005C540000}"/>
    <cellStyle name="好_2016年上级专款统计表 2 2 2 2 4 2" xfId="21550" xr:uid="{00000000-0005-0000-0000-00005D540000}"/>
    <cellStyle name="好_2016年上级专款统计表 2 2 2 2 4 3" xfId="21551" xr:uid="{00000000-0005-0000-0000-00005E540000}"/>
    <cellStyle name="好_2016年上级专款统计表 2 2 2 2 4 3 2" xfId="21552" xr:uid="{00000000-0005-0000-0000-00005F540000}"/>
    <cellStyle name="好_2016年上级专款统计表 2 2 2 2 4 4" xfId="21553" xr:uid="{00000000-0005-0000-0000-000060540000}"/>
    <cellStyle name="好_2016年上级专款统计表 2 2 2 2 4 5" xfId="21554" xr:uid="{00000000-0005-0000-0000-000061540000}"/>
    <cellStyle name="好_2016年上级专款统计表 2 2 2 2 5" xfId="21556" xr:uid="{00000000-0005-0000-0000-000063540000}"/>
    <cellStyle name="好_2016年上级专款统计表 2 2 2 2 6" xfId="21558" xr:uid="{00000000-0005-0000-0000-000065540000}"/>
    <cellStyle name="好_2016年上级专款统计表 2 2 2 2 6 2" xfId="21559" xr:uid="{00000000-0005-0000-0000-000066540000}"/>
    <cellStyle name="好_2016年上级专款统计表 2 2 2 2 7" xfId="21561" xr:uid="{00000000-0005-0000-0000-000068540000}"/>
    <cellStyle name="好_2016年上级专款统计表 2 2 2 2 8" xfId="11301" xr:uid="{00000000-0005-0000-0000-0000542C0000}"/>
    <cellStyle name="好_2016年上级专款统计表 2 2 2 3" xfId="21564" xr:uid="{00000000-0005-0000-0000-00006B540000}"/>
    <cellStyle name="好_2016年上级专款统计表 2 2 2 3 2" xfId="21567" xr:uid="{00000000-0005-0000-0000-00006E540000}"/>
    <cellStyle name="好_2016年上级专款统计表 2 2 2 3 2 2" xfId="21568" xr:uid="{00000000-0005-0000-0000-00006F540000}"/>
    <cellStyle name="好_2016年上级专款统计表 2 2 2 3 2 2 2" xfId="11695" xr:uid="{00000000-0005-0000-0000-0000DE2D0000}"/>
    <cellStyle name="好_2016年上级专款统计表 2 2 2 3 2 2 3" xfId="11697" xr:uid="{00000000-0005-0000-0000-0000E02D0000}"/>
    <cellStyle name="好_2016年上级专款统计表 2 2 2 3 2 2 3 2" xfId="21570" xr:uid="{00000000-0005-0000-0000-000071540000}"/>
    <cellStyle name="好_2016年上级专款统计表 2 2 2 3 2 2 4" xfId="21571" xr:uid="{00000000-0005-0000-0000-000072540000}"/>
    <cellStyle name="好_2016年上级专款统计表 2 2 2 3 2 3" xfId="21573" xr:uid="{00000000-0005-0000-0000-000074540000}"/>
    <cellStyle name="好_2016年上级专款统计表 2 2 2 3 2 4" xfId="21575" xr:uid="{00000000-0005-0000-0000-000076540000}"/>
    <cellStyle name="好_2016年上级专款统计表 2 2 2 3 2 4 2" xfId="21576" xr:uid="{00000000-0005-0000-0000-000077540000}"/>
    <cellStyle name="好_2016年上级专款统计表 2 2 2 3 2 5" xfId="1050" xr:uid="{00000000-0005-0000-0000-000049040000}"/>
    <cellStyle name="好_2016年上级专款统计表 2 2 2 3 2 6" xfId="1014" xr:uid="{00000000-0005-0000-0000-000025040000}"/>
    <cellStyle name="好_2016年上级专款统计表 2 2 2 3 3" xfId="21578" xr:uid="{00000000-0005-0000-0000-000079540000}"/>
    <cellStyle name="好_2016年上级专款统计表 2 2 2 3 4" xfId="21580" xr:uid="{00000000-0005-0000-0000-00007B540000}"/>
    <cellStyle name="好_2016年上级专款统计表 2 2 2 3 4 2" xfId="21581" xr:uid="{00000000-0005-0000-0000-00007C540000}"/>
    <cellStyle name="好_2016年上级专款统计表 2 2 2 3 5" xfId="21582" xr:uid="{00000000-0005-0000-0000-00007D540000}"/>
    <cellStyle name="好_2016年上级专款统计表 2 2 2 3 6" xfId="21583" xr:uid="{00000000-0005-0000-0000-00007E540000}"/>
    <cellStyle name="好_2016年上级专款统计表 2 2 2 4" xfId="6238" xr:uid="{00000000-0005-0000-0000-00008D180000}"/>
    <cellStyle name="好_2016年上级专款统计表 2 2 2 4 2" xfId="5347" xr:uid="{00000000-0005-0000-0000-000012150000}"/>
    <cellStyle name="好_2016年上级专款统计表 2 2 2 4 2 2" xfId="17849" xr:uid="{00000000-0005-0000-0000-0000E8450000}"/>
    <cellStyle name="好_2016年上级专款统计表 2 2 2 4 2 2 2" xfId="12794" xr:uid="{00000000-0005-0000-0000-000029320000}"/>
    <cellStyle name="好_2016年上级专款统计表 2 2 2 4 2 2 3" xfId="14344" xr:uid="{00000000-0005-0000-0000-000037380000}"/>
    <cellStyle name="好_2016年上级专款统计表 2 2 2 4 2 2 3 2" xfId="19522" xr:uid="{00000000-0005-0000-0000-0000714C0000}"/>
    <cellStyle name="好_2016年上级专款统计表 2 2 2 4 2 2 4" xfId="21584" xr:uid="{00000000-0005-0000-0000-00007F540000}"/>
    <cellStyle name="好_2016年上级专款统计表 2 2 2 4 2 3" xfId="21586" xr:uid="{00000000-0005-0000-0000-000081540000}"/>
    <cellStyle name="好_2016年上级专款统计表 2 2 2 4 2 4" xfId="21588" xr:uid="{00000000-0005-0000-0000-000083540000}"/>
    <cellStyle name="好_2016年上级专款统计表 2 2 2 4 2 4 2" xfId="21589" xr:uid="{00000000-0005-0000-0000-000084540000}"/>
    <cellStyle name="好_2016年上级专款统计表 2 2 2 4 2 5" xfId="1145" xr:uid="{00000000-0005-0000-0000-0000A8040000}"/>
    <cellStyle name="好_2016年上级专款统计表 2 2 2 4 2 6" xfId="1427" xr:uid="{00000000-0005-0000-0000-0000C2050000}"/>
    <cellStyle name="好_2016年上级专款统计表 2 2 2 4 3" xfId="9729" xr:uid="{00000000-0005-0000-0000-000030260000}"/>
    <cellStyle name="好_2016年上级专款统计表 2 2 2 4 4" xfId="19379" xr:uid="{00000000-0005-0000-0000-0000E24B0000}"/>
    <cellStyle name="好_2016年上级专款统计表 2 2 2 4 4 2" xfId="16532" xr:uid="{00000000-0005-0000-0000-0000C3400000}"/>
    <cellStyle name="好_2016年上级专款统计表 2 2 2 4 5" xfId="19382" xr:uid="{00000000-0005-0000-0000-0000E54B0000}"/>
    <cellStyle name="好_2016年上级专款统计表 2 2 2 4 6" xfId="19386" xr:uid="{00000000-0005-0000-0000-0000E94B0000}"/>
    <cellStyle name="好_2016年上级专款统计表 2 2 2 5" xfId="21592" xr:uid="{00000000-0005-0000-0000-000087540000}"/>
    <cellStyle name="好_2016年上级专款统计表 2 2 2 5 2" xfId="9795" xr:uid="{00000000-0005-0000-0000-000072260000}"/>
    <cellStyle name="好_2016年上级专款统计表 2 2 2 5 2 2" xfId="9797" xr:uid="{00000000-0005-0000-0000-000074260000}"/>
    <cellStyle name="好_2016年上级专款统计表 2 2 2 5 2 2 2" xfId="21593" xr:uid="{00000000-0005-0000-0000-000088540000}"/>
    <cellStyle name="好_2016年上级专款统计表 2 2 2 5 2 2 3" xfId="14364" xr:uid="{00000000-0005-0000-0000-00004B380000}"/>
    <cellStyle name="好_2016年上级专款统计表 2 2 2 5 2 2 3 2" xfId="21594" xr:uid="{00000000-0005-0000-0000-000089540000}"/>
    <cellStyle name="好_2016年上级专款统计表 2 2 2 5 2 2 4" xfId="21595" xr:uid="{00000000-0005-0000-0000-00008A540000}"/>
    <cellStyle name="好_2016年上级专款统计表 2 2 2 5 2 3" xfId="15049" xr:uid="{00000000-0005-0000-0000-0000F83A0000}"/>
    <cellStyle name="好_2016年上级专款统计表 2 2 2 5 2 4" xfId="15066" xr:uid="{00000000-0005-0000-0000-0000093B0000}"/>
    <cellStyle name="好_2016年上级专款统计表 2 2 2 5 2 4 2" xfId="15068" xr:uid="{00000000-0005-0000-0000-00000B3B0000}"/>
    <cellStyle name="好_2016年上级专款统计表 2 2 2 5 2 5" xfId="15086" xr:uid="{00000000-0005-0000-0000-00001D3B0000}"/>
    <cellStyle name="好_2016年上级专款统计表 2 2 2 5 2 6" xfId="15091" xr:uid="{00000000-0005-0000-0000-0000223B0000}"/>
    <cellStyle name="好_2016年上级专款统计表 2 2 2 5 3" xfId="9800" xr:uid="{00000000-0005-0000-0000-000077260000}"/>
    <cellStyle name="好_2016年上级专款统计表 2 2 2 5 4" xfId="9803" xr:uid="{00000000-0005-0000-0000-00007A260000}"/>
    <cellStyle name="好_2016年上级专款统计表 2 2 2 5 4 2" xfId="21596" xr:uid="{00000000-0005-0000-0000-00008B540000}"/>
    <cellStyle name="好_2016年上级专款统计表 2 2 2 5 5" xfId="19390" xr:uid="{00000000-0005-0000-0000-0000ED4B0000}"/>
    <cellStyle name="好_2016年上级专款统计表 2 2 2 5 6" xfId="8903" xr:uid="{00000000-0005-0000-0000-0000F6220000}"/>
    <cellStyle name="好_2016年上级专款统计表 2 2 2 6" xfId="21598" xr:uid="{00000000-0005-0000-0000-00008D540000}"/>
    <cellStyle name="好_2016年上级专款统计表 2 2 2 6 2" xfId="21600" xr:uid="{00000000-0005-0000-0000-00008F540000}"/>
    <cellStyle name="好_2016年上级专款统计表 2 2 2 6 3" xfId="21601" xr:uid="{00000000-0005-0000-0000-000090540000}"/>
    <cellStyle name="好_2016年上级专款统计表 2 2 2 6 3 2" xfId="21602" xr:uid="{00000000-0005-0000-0000-000091540000}"/>
    <cellStyle name="好_2016年上级专款统计表 2 2 2 6 4" xfId="19393" xr:uid="{00000000-0005-0000-0000-0000F04B0000}"/>
    <cellStyle name="好_2016年上级专款统计表 2 2 2 6 5" xfId="19395" xr:uid="{00000000-0005-0000-0000-0000F24B0000}"/>
    <cellStyle name="好_2016年上级专款统计表 2 2 2 7" xfId="21604" xr:uid="{00000000-0005-0000-0000-000093540000}"/>
    <cellStyle name="好_2016年上级专款统计表 2 2 2 7 2" xfId="21605" xr:uid="{00000000-0005-0000-0000-000094540000}"/>
    <cellStyle name="好_2016年上级专款统计表 2 2 2 7 3" xfId="21607" xr:uid="{00000000-0005-0000-0000-000096540000}"/>
    <cellStyle name="好_2016年上级专款统计表 2 2 2 7 3 2" xfId="21608" xr:uid="{00000000-0005-0000-0000-000097540000}"/>
    <cellStyle name="好_2016年上级专款统计表 2 2 2 7 4" xfId="19398" xr:uid="{00000000-0005-0000-0000-0000F54B0000}"/>
    <cellStyle name="好_2016年上级专款统计表 2 2 2 8" xfId="8156" xr:uid="{00000000-0005-0000-0000-00000B200000}"/>
    <cellStyle name="好_2016年上级专款统计表 2 2 2 9" xfId="21610" xr:uid="{00000000-0005-0000-0000-000099540000}"/>
    <cellStyle name="好_2016年上级专款统计表 2 2 2 9 2" xfId="21611" xr:uid="{00000000-0005-0000-0000-00009A540000}"/>
    <cellStyle name="好_2016年上级专款统计表 2 2 3" xfId="21614" xr:uid="{00000000-0005-0000-0000-00009D540000}"/>
    <cellStyle name="好_2016年上级专款统计表 2 2 3 2" xfId="21617" xr:uid="{00000000-0005-0000-0000-0000A0540000}"/>
    <cellStyle name="好_2016年上级专款统计表 2 2 3 2 2" xfId="21619" xr:uid="{00000000-0005-0000-0000-0000A2540000}"/>
    <cellStyle name="好_2016年上级专款统计表 2 2 3 2 2 2" xfId="21621" xr:uid="{00000000-0005-0000-0000-0000A4540000}"/>
    <cellStyle name="好_2016年上级专款统计表 2 2 3 2 2 3" xfId="21623" xr:uid="{00000000-0005-0000-0000-0000A6540000}"/>
    <cellStyle name="好_2016年上级专款统计表 2 2 3 2 2 3 2" xfId="12405" xr:uid="{00000000-0005-0000-0000-0000A4300000}"/>
    <cellStyle name="好_2016年上级专款统计表 2 2 3 2 2 4" xfId="21624" xr:uid="{00000000-0005-0000-0000-0000A7540000}"/>
    <cellStyle name="好_2016年上级专款统计表 2 2 3 2 3" xfId="17336" xr:uid="{00000000-0005-0000-0000-0000E7430000}"/>
    <cellStyle name="好_2016年上级专款统计表 2 2 3 2 4" xfId="21626" xr:uid="{00000000-0005-0000-0000-0000A9540000}"/>
    <cellStyle name="好_2016年上级专款统计表 2 2 3 2 4 2" xfId="21627" xr:uid="{00000000-0005-0000-0000-0000AA540000}"/>
    <cellStyle name="好_2016年上级专款统计表 2 2 3 2 5" xfId="21629" xr:uid="{00000000-0005-0000-0000-0000AC540000}"/>
    <cellStyle name="好_2016年上级专款统计表 2 2 3 2 6" xfId="21631" xr:uid="{00000000-0005-0000-0000-0000AE540000}"/>
    <cellStyle name="好_2016年上级专款统计表 2 2 3 3" xfId="21634" xr:uid="{00000000-0005-0000-0000-0000B1540000}"/>
    <cellStyle name="好_2016年上级专款统计表 2 2 3 4" xfId="21637" xr:uid="{00000000-0005-0000-0000-0000B4540000}"/>
    <cellStyle name="好_2016年上级专款统计表 2 2 3 4 2" xfId="9827" xr:uid="{00000000-0005-0000-0000-000092260000}"/>
    <cellStyle name="好_2016年上级专款统计表 2 2 3 5" xfId="21639" xr:uid="{00000000-0005-0000-0000-0000B6540000}"/>
    <cellStyle name="好_2016年上级专款统计表 2 2 3 6" xfId="17763" xr:uid="{00000000-0005-0000-0000-000092450000}"/>
    <cellStyle name="好_2016年上级专款统计表 2 2 4" xfId="21642" xr:uid="{00000000-0005-0000-0000-0000B9540000}"/>
    <cellStyle name="好_2016年上级专款统计表 2 2 4 2" xfId="21644" xr:uid="{00000000-0005-0000-0000-0000BB540000}"/>
    <cellStyle name="好_2016年上级专款统计表 2 2 4 2 2" xfId="21646" xr:uid="{00000000-0005-0000-0000-0000BD540000}"/>
    <cellStyle name="好_2016年上级专款统计表 2 2 4 2 2 2" xfId="21647" xr:uid="{00000000-0005-0000-0000-0000BE540000}"/>
    <cellStyle name="好_2016年上级专款统计表 2 2 4 2 2 2 2" xfId="21648" xr:uid="{00000000-0005-0000-0000-0000BF540000}"/>
    <cellStyle name="好_2016年上级专款统计表 2 2 4 2 2 2 3" xfId="21649" xr:uid="{00000000-0005-0000-0000-0000C0540000}"/>
    <cellStyle name="好_2016年上级专款统计表 2 2 4 2 2 2 3 2" xfId="21650" xr:uid="{00000000-0005-0000-0000-0000C1540000}"/>
    <cellStyle name="好_2016年上级专款统计表 2 2 4 2 2 2 4" xfId="9624" xr:uid="{00000000-0005-0000-0000-0000C7250000}"/>
    <cellStyle name="好_2016年上级专款统计表 2 2 4 2 2 3" xfId="21651" xr:uid="{00000000-0005-0000-0000-0000C2540000}"/>
    <cellStyle name="好_2016年上级专款统计表 2 2 4 2 2 4" xfId="21652" xr:uid="{00000000-0005-0000-0000-0000C3540000}"/>
    <cellStyle name="好_2016年上级专款统计表 2 2 4 2 2 4 2" xfId="21654" xr:uid="{00000000-0005-0000-0000-0000C5540000}"/>
    <cellStyle name="好_2016年上级专款统计表 2 2 4 2 2 5" xfId="21655" xr:uid="{00000000-0005-0000-0000-0000C6540000}"/>
    <cellStyle name="好_2016年上级专款统计表 2 2 4 2 2 6" xfId="21656" xr:uid="{00000000-0005-0000-0000-0000C7540000}"/>
    <cellStyle name="好_2016年上级专款统计表 2 2 4 2 3" xfId="21658" xr:uid="{00000000-0005-0000-0000-0000C9540000}"/>
    <cellStyle name="好_2016年上级专款统计表 2 2 4 2 4" xfId="21659" xr:uid="{00000000-0005-0000-0000-0000CA540000}"/>
    <cellStyle name="好_2016年上级专款统计表 2 2 4 2 4 2" xfId="21660" xr:uid="{00000000-0005-0000-0000-0000CB540000}"/>
    <cellStyle name="好_2016年上级专款统计表 2 2 4 2 5" xfId="21661" xr:uid="{00000000-0005-0000-0000-0000CC540000}"/>
    <cellStyle name="好_2016年上级专款统计表 2 2 4 2 6" xfId="21662" xr:uid="{00000000-0005-0000-0000-0000CD540000}"/>
    <cellStyle name="好_2016年上级专款统计表 2 2 4 3" xfId="21664" xr:uid="{00000000-0005-0000-0000-0000CF540000}"/>
    <cellStyle name="好_2016年上级专款统计表 2 2 4 3 2" xfId="21666" xr:uid="{00000000-0005-0000-0000-0000D1540000}"/>
    <cellStyle name="好_2016年上级专款统计表 2 2 4 3 2 2" xfId="21667" xr:uid="{00000000-0005-0000-0000-0000D2540000}"/>
    <cellStyle name="好_2016年上级专款统计表 2 2 4 3 2 2 2" xfId="903" xr:uid="{00000000-0005-0000-0000-0000B6030000}"/>
    <cellStyle name="好_2016年上级专款统计表 2 2 4 3 2 2 3" xfId="3887" xr:uid="{00000000-0005-0000-0000-00005E0F0000}"/>
    <cellStyle name="好_2016年上级专款统计表 2 2 4 3 2 2 3 2" xfId="21668" xr:uid="{00000000-0005-0000-0000-0000D3540000}"/>
    <cellStyle name="好_2016年上级专款统计表 2 2 4 3 2 2 4" xfId="21669" xr:uid="{00000000-0005-0000-0000-0000D4540000}"/>
    <cellStyle name="好_2016年上级专款统计表 2 2 4 3 2 3" xfId="21670" xr:uid="{00000000-0005-0000-0000-0000D5540000}"/>
    <cellStyle name="好_2016年上级专款统计表 2 2 4 3 2 4" xfId="21671" xr:uid="{00000000-0005-0000-0000-0000D6540000}"/>
    <cellStyle name="好_2016年上级专款统计表 2 2 4 3 2 4 2" xfId="21672" xr:uid="{00000000-0005-0000-0000-0000D7540000}"/>
    <cellStyle name="好_2016年上级专款统计表 2 2 4 3 2 5" xfId="21673" xr:uid="{00000000-0005-0000-0000-0000D8540000}"/>
    <cellStyle name="好_2016年上级专款统计表 2 2 4 3 2 6" xfId="21674" xr:uid="{00000000-0005-0000-0000-0000D9540000}"/>
    <cellStyle name="好_2016年上级专款统计表 2 2 4 3 3" xfId="21676" xr:uid="{00000000-0005-0000-0000-0000DB540000}"/>
    <cellStyle name="好_2016年上级专款统计表 2 2 4 3 4" xfId="21677" xr:uid="{00000000-0005-0000-0000-0000DC540000}"/>
    <cellStyle name="好_2016年上级专款统计表 2 2 4 3 4 2" xfId="21678" xr:uid="{00000000-0005-0000-0000-0000DD540000}"/>
    <cellStyle name="好_2016年上级专款统计表 2 2 4 3 5" xfId="21679" xr:uid="{00000000-0005-0000-0000-0000DE540000}"/>
    <cellStyle name="好_2016年上级专款统计表 2 2 4 3 6" xfId="21680" xr:uid="{00000000-0005-0000-0000-0000DF540000}"/>
    <cellStyle name="好_2016年上级专款统计表 2 2 4 4" xfId="21682" xr:uid="{00000000-0005-0000-0000-0000E1540000}"/>
    <cellStyle name="好_2016年上级专款统计表 2 2 4 4 2" xfId="9859" xr:uid="{00000000-0005-0000-0000-0000B2260000}"/>
    <cellStyle name="好_2016年上级专款统计表 2 2 4 5" xfId="21685" xr:uid="{00000000-0005-0000-0000-0000E4540000}"/>
    <cellStyle name="好_2016年上级专款统计表 2 2 4 5 2" xfId="21686" xr:uid="{00000000-0005-0000-0000-0000E5540000}"/>
    <cellStyle name="好_2016年上级专款统计表 2 2 4 6" xfId="21688" xr:uid="{00000000-0005-0000-0000-0000E7540000}"/>
    <cellStyle name="好_2016年上级专款统计表 2 2 4 7" xfId="21690" xr:uid="{00000000-0005-0000-0000-0000E9540000}"/>
    <cellStyle name="好_2016年上级专款统计表 2 2 5" xfId="3508" xr:uid="{00000000-0005-0000-0000-0000E30D0000}"/>
    <cellStyle name="好_2016年上级专款统计表 2 2 5 2" xfId="21693" xr:uid="{00000000-0005-0000-0000-0000EC540000}"/>
    <cellStyle name="好_2016年上级专款统计表 2 2 5 3" xfId="21695" xr:uid="{00000000-0005-0000-0000-0000EE540000}"/>
    <cellStyle name="好_2016年上级专款统计表 2 2 5 3 2" xfId="21696" xr:uid="{00000000-0005-0000-0000-0000EF540000}"/>
    <cellStyle name="好_2016年上级专款统计表 2 2 5 4" xfId="21698" xr:uid="{00000000-0005-0000-0000-0000F1540000}"/>
    <cellStyle name="好_2016年上级专款统计表 2 2 5 5" xfId="21699" xr:uid="{00000000-0005-0000-0000-0000F2540000}"/>
    <cellStyle name="好_2016年上级专款统计表 2 2 6" xfId="21701" xr:uid="{00000000-0005-0000-0000-0000F4540000}"/>
    <cellStyle name="好_2016年上级专款统计表 2 2 7" xfId="21703" xr:uid="{00000000-0005-0000-0000-0000F6540000}"/>
    <cellStyle name="好_2016年上级专款统计表 2 2 7 2" xfId="21705" xr:uid="{00000000-0005-0000-0000-0000F8540000}"/>
    <cellStyle name="好_2016年上级专款统计表 2 2 8" xfId="21707" xr:uid="{00000000-0005-0000-0000-0000FA540000}"/>
    <cellStyle name="好_2016年上级专款统计表 2 2 9" xfId="21709" xr:uid="{00000000-0005-0000-0000-0000FC540000}"/>
    <cellStyle name="好_2016年上级专款统计表 2 3" xfId="21711" xr:uid="{00000000-0005-0000-0000-0000FE540000}"/>
    <cellStyle name="好_2016年上级专款统计表 2 3 2" xfId="21714" xr:uid="{00000000-0005-0000-0000-000001550000}"/>
    <cellStyle name="好_2016年上级专款统计表 2 3 2 10" xfId="21716" xr:uid="{00000000-0005-0000-0000-000003550000}"/>
    <cellStyle name="好_2016年上级专款统计表 2 3 2 11" xfId="21717" xr:uid="{00000000-0005-0000-0000-000004550000}"/>
    <cellStyle name="好_2016年上级专款统计表 2 3 2 2" xfId="21719" xr:uid="{00000000-0005-0000-0000-000006550000}"/>
    <cellStyle name="好_2016年上级专款统计表 2 3 2 2 2" xfId="18229" xr:uid="{00000000-0005-0000-0000-000064470000}"/>
    <cellStyle name="好_2016年上级专款统计表 2 3 2 2 2 2" xfId="18232" xr:uid="{00000000-0005-0000-0000-000067470000}"/>
    <cellStyle name="好_2016年上级专款统计表 2 3 2 2 2 2 2" xfId="21720" xr:uid="{00000000-0005-0000-0000-000007550000}"/>
    <cellStyle name="好_2016年上级专款统计表 2 3 2 2 2 2 2 2" xfId="21721" xr:uid="{00000000-0005-0000-0000-000008550000}"/>
    <cellStyle name="好_2016年上级专款统计表 2 3 2 2 2 2 2 3" xfId="21722" xr:uid="{00000000-0005-0000-0000-000009550000}"/>
    <cellStyle name="好_2016年上级专款统计表 2 3 2 2 2 2 2 3 2" xfId="21723" xr:uid="{00000000-0005-0000-0000-00000A550000}"/>
    <cellStyle name="好_2016年上级专款统计表 2 3 2 2 2 2 2 4" xfId="21724" xr:uid="{00000000-0005-0000-0000-00000B550000}"/>
    <cellStyle name="好_2016年上级专款统计表 2 3 2 2 2 2 3" xfId="21725" xr:uid="{00000000-0005-0000-0000-00000C550000}"/>
    <cellStyle name="好_2016年上级专款统计表 2 3 2 2 2 2 4" xfId="21150" xr:uid="{00000000-0005-0000-0000-0000CD520000}"/>
    <cellStyle name="好_2016年上级专款统计表 2 3 2 2 2 2 4 2" xfId="20773" xr:uid="{00000000-0005-0000-0000-000054510000}"/>
    <cellStyle name="好_2016年上级专款统计表 2 3 2 2 2 2 5" xfId="9169" xr:uid="{00000000-0005-0000-0000-000000240000}"/>
    <cellStyle name="好_2016年上级专款统计表 2 3 2 2 2 2 6" xfId="21153" xr:uid="{00000000-0005-0000-0000-0000D0520000}"/>
    <cellStyle name="好_2016年上级专款统计表 2 3 2 2 2 3" xfId="21727" xr:uid="{00000000-0005-0000-0000-00000E550000}"/>
    <cellStyle name="好_2016年上级专款统计表 2 3 2 2 2 4" xfId="21728" xr:uid="{00000000-0005-0000-0000-00000F550000}"/>
    <cellStyle name="好_2016年上级专款统计表 2 3 2 2 2 4 2" xfId="21729" xr:uid="{00000000-0005-0000-0000-000010550000}"/>
    <cellStyle name="好_2016年上级专款统计表 2 3 2 2 2 5" xfId="21730" xr:uid="{00000000-0005-0000-0000-000011550000}"/>
    <cellStyle name="好_2016年上级专款统计表 2 3 2 2 2 6" xfId="16417" xr:uid="{00000000-0005-0000-0000-000050400000}"/>
    <cellStyle name="好_2016年上级专款统计表 2 3 2 2 3" xfId="18235" xr:uid="{00000000-0005-0000-0000-00006A470000}"/>
    <cellStyle name="好_2016年上级专款统计表 2 3 2 2 3 2" xfId="18238" xr:uid="{00000000-0005-0000-0000-00006D470000}"/>
    <cellStyle name="好_2016年上级专款统计表 2 3 2 2 3 2 2" xfId="21731" xr:uid="{00000000-0005-0000-0000-000012550000}"/>
    <cellStyle name="好_2016年上级专款统计表 2 3 2 2 3 2 2 2" xfId="4653" xr:uid="{00000000-0005-0000-0000-00005C120000}"/>
    <cellStyle name="好_2016年上级专款统计表 2 3 2 2 3 2 2 2 2" xfId="21732" xr:uid="{00000000-0005-0000-0000-000013550000}"/>
    <cellStyle name="好_2016年上级专款统计表 2 3 2 2 3 2 2 2 3" xfId="13105" xr:uid="{00000000-0005-0000-0000-000060330000}"/>
    <cellStyle name="好_2016年上级专款统计表 2 3 2 2 3 2 2 2 3 2" xfId="21733" xr:uid="{00000000-0005-0000-0000-000014550000}"/>
    <cellStyle name="好_2016年上级专款统计表 2 3 2 2 3 2 2 2 4" xfId="13107" xr:uid="{00000000-0005-0000-0000-000062330000}"/>
    <cellStyle name="好_2016年上级专款统计表 2 3 2 2 3 2 2 3" xfId="4656" xr:uid="{00000000-0005-0000-0000-00005F120000}"/>
    <cellStyle name="好_2016年上级专款统计表 2 3 2 2 3 2 2 4" xfId="21735" xr:uid="{00000000-0005-0000-0000-000016550000}"/>
    <cellStyle name="好_2016年上级专款统计表 2 3 2 2 3 2 2 4 2" xfId="21736" xr:uid="{00000000-0005-0000-0000-000017550000}"/>
    <cellStyle name="好_2016年上级专款统计表 2 3 2 2 3 2 2 5" xfId="21737" xr:uid="{00000000-0005-0000-0000-000018550000}"/>
    <cellStyle name="好_2016年上级专款统计表 2 3 2 2 3 2 2 6" xfId="21738" xr:uid="{00000000-0005-0000-0000-000019550000}"/>
    <cellStyle name="好_2016年上级专款统计表 2 3 2 2 3 2 3" xfId="21739" xr:uid="{00000000-0005-0000-0000-00001A550000}"/>
    <cellStyle name="好_2016年上级专款统计表 2 3 2 2 3 2 4" xfId="21227" xr:uid="{00000000-0005-0000-0000-00001A530000}"/>
    <cellStyle name="好_2016年上级专款统计表 2 3 2 2 3 2 4 2" xfId="4956" xr:uid="{00000000-0005-0000-0000-00008B130000}"/>
    <cellStyle name="好_2016年上级专款统计表 2 3 2 2 3 2 5" xfId="21230" xr:uid="{00000000-0005-0000-0000-00001D530000}"/>
    <cellStyle name="好_2016年上级专款统计表 2 3 2 2 3 2 6" xfId="21232" xr:uid="{00000000-0005-0000-0000-00001F530000}"/>
    <cellStyle name="好_2016年上级专款统计表 2 3 2 2 3 3" xfId="21741" xr:uid="{00000000-0005-0000-0000-00001C550000}"/>
    <cellStyle name="好_2016年上级专款统计表 2 3 2 2 3 3 2" xfId="21742" xr:uid="{00000000-0005-0000-0000-00001D550000}"/>
    <cellStyle name="好_2016年上级专款统计表 2 3 2 2 3 3 2 2" xfId="6095" xr:uid="{00000000-0005-0000-0000-0000FE170000}"/>
    <cellStyle name="好_2016年上级专款统计表 2 3 2 2 3 3 2 2 2" xfId="15815" xr:uid="{00000000-0005-0000-0000-0000F63D0000}"/>
    <cellStyle name="好_2016年上级专款统计表 2 3 2 2 3 3 2 2 3" xfId="13128" xr:uid="{00000000-0005-0000-0000-000077330000}"/>
    <cellStyle name="好_2016年上级专款统计表 2 3 2 2 3 3 2 2 3 2" xfId="21743" xr:uid="{00000000-0005-0000-0000-00001E550000}"/>
    <cellStyle name="好_2016年上级专款统计表 2 3 2 2 3 3 2 2 4" xfId="13131" xr:uid="{00000000-0005-0000-0000-00007A330000}"/>
    <cellStyle name="好_2016年上级专款统计表 2 3 2 2 3 3 2 3" xfId="6097" xr:uid="{00000000-0005-0000-0000-000000180000}"/>
    <cellStyle name="好_2016年上级专款统计表 2 3 2 2 3 3 2 4" xfId="21744" xr:uid="{00000000-0005-0000-0000-00001F550000}"/>
    <cellStyle name="好_2016年上级专款统计表 2 3 2 2 3 3 2 4 2" xfId="21745" xr:uid="{00000000-0005-0000-0000-000020550000}"/>
    <cellStyle name="好_2016年上级专款统计表 2 3 2 2 3 3 2 5" xfId="21746" xr:uid="{00000000-0005-0000-0000-000021550000}"/>
    <cellStyle name="好_2016年上级专款统计表 2 3 2 2 3 3 2 6" xfId="21747" xr:uid="{00000000-0005-0000-0000-000022550000}"/>
    <cellStyle name="好_2016年上级专款统计表 2 3 2 2 3 3 3" xfId="21748" xr:uid="{00000000-0005-0000-0000-000023550000}"/>
    <cellStyle name="好_2016年上级专款统计表 2 3 2 2 3 3 4" xfId="21234" xr:uid="{00000000-0005-0000-0000-000021530000}"/>
    <cellStyle name="好_2016年上级专款统计表 2 3 2 2 3 3 4 2" xfId="5787" xr:uid="{00000000-0005-0000-0000-0000CA160000}"/>
    <cellStyle name="好_2016年上级专款统计表 2 3 2 2 3 3 5" xfId="21749" xr:uid="{00000000-0005-0000-0000-000024550000}"/>
    <cellStyle name="好_2016年上级专款统计表 2 3 2 2 3 3 6" xfId="21750" xr:uid="{00000000-0005-0000-0000-000025550000}"/>
    <cellStyle name="好_2016年上级专款统计表 2 3 2 2 3 4" xfId="21751" xr:uid="{00000000-0005-0000-0000-000026550000}"/>
    <cellStyle name="好_2016年上级专款统计表 2 3 2 2 3 4 2" xfId="21752" xr:uid="{00000000-0005-0000-0000-000027550000}"/>
    <cellStyle name="好_2016年上级专款统计表 2 3 2 2 3 5" xfId="5726" xr:uid="{00000000-0005-0000-0000-00008D160000}"/>
    <cellStyle name="好_2016年上级专款统计表 2 3 2 2 3 5 2" xfId="21753" xr:uid="{00000000-0005-0000-0000-000028550000}"/>
    <cellStyle name="好_2016年上级专款统计表 2 3 2 2 3 6" xfId="21754" xr:uid="{00000000-0005-0000-0000-000029550000}"/>
    <cellStyle name="好_2016年上级专款统计表 2 3 2 2 3 7" xfId="21755" xr:uid="{00000000-0005-0000-0000-00002A550000}"/>
    <cellStyle name="好_2016年上级专款统计表 2 3 2 2 4" xfId="18241" xr:uid="{00000000-0005-0000-0000-000070470000}"/>
    <cellStyle name="好_2016年上级专款统计表 2 3 2 2 4 2" xfId="21756" xr:uid="{00000000-0005-0000-0000-00002B550000}"/>
    <cellStyle name="好_2016年上级专款统计表 2 3 2 2 4 3" xfId="10977" xr:uid="{00000000-0005-0000-0000-0000102B0000}"/>
    <cellStyle name="好_2016年上级专款统计表 2 3 2 2 4 3 2" xfId="10979" xr:uid="{00000000-0005-0000-0000-0000122B0000}"/>
    <cellStyle name="好_2016年上级专款统计表 2 3 2 2 4 4" xfId="10984" xr:uid="{00000000-0005-0000-0000-0000172B0000}"/>
    <cellStyle name="好_2016年上级专款统计表 2 3 2 2 4 5" xfId="10987" xr:uid="{00000000-0005-0000-0000-00001A2B0000}"/>
    <cellStyle name="好_2016年上级专款统计表 2 3 2 2 5" xfId="18244" xr:uid="{00000000-0005-0000-0000-000073470000}"/>
    <cellStyle name="好_2016年上级专款统计表 2 3 2 2 6" xfId="21758" xr:uid="{00000000-0005-0000-0000-00002D550000}"/>
    <cellStyle name="好_2016年上级专款统计表 2 3 2 2 6 2" xfId="21759" xr:uid="{00000000-0005-0000-0000-00002E550000}"/>
    <cellStyle name="好_2016年上级专款统计表 2 3 2 2 7" xfId="21761" xr:uid="{00000000-0005-0000-0000-000030550000}"/>
    <cellStyle name="好_2016年上级专款统计表 2 3 2 2 8" xfId="11410" xr:uid="{00000000-0005-0000-0000-0000C12C0000}"/>
    <cellStyle name="好_2016年上级专款统计表 2 3 2 3" xfId="21763" xr:uid="{00000000-0005-0000-0000-000032550000}"/>
    <cellStyle name="好_2016年上级专款统计表 2 3 2 3 2" xfId="18326" xr:uid="{00000000-0005-0000-0000-0000C5470000}"/>
    <cellStyle name="好_2016年上级专款统计表 2 3 2 3 2 2" xfId="6454" xr:uid="{00000000-0005-0000-0000-000065190000}"/>
    <cellStyle name="好_2016年上级专款统计表 2 3 2 3 2 2 2" xfId="21764" xr:uid="{00000000-0005-0000-0000-000033550000}"/>
    <cellStyle name="好_2016年上级专款统计表 2 3 2 3 2 2 3" xfId="14475" xr:uid="{00000000-0005-0000-0000-0000BA380000}"/>
    <cellStyle name="好_2016年上级专款统计表 2 3 2 3 2 2 3 2" xfId="20878" xr:uid="{00000000-0005-0000-0000-0000BD510000}"/>
    <cellStyle name="好_2016年上级专款统计表 2 3 2 3 2 2 4" xfId="21765" xr:uid="{00000000-0005-0000-0000-000034550000}"/>
    <cellStyle name="好_2016年上级专款统计表 2 3 2 3 2 3" xfId="6457" xr:uid="{00000000-0005-0000-0000-000068190000}"/>
    <cellStyle name="好_2016年上级专款统计表 2 3 2 3 2 4" xfId="21766" xr:uid="{00000000-0005-0000-0000-000035550000}"/>
    <cellStyle name="好_2016年上级专款统计表 2 3 2 3 2 4 2" xfId="21767" xr:uid="{00000000-0005-0000-0000-000036550000}"/>
    <cellStyle name="好_2016年上级专款统计表 2 3 2 3 2 5" xfId="21768" xr:uid="{00000000-0005-0000-0000-000037550000}"/>
    <cellStyle name="好_2016年上级专款统计表 2 3 2 3 2 6" xfId="16441" xr:uid="{00000000-0005-0000-0000-000068400000}"/>
    <cellStyle name="好_2016年上级专款统计表 2 3 2 3 3" xfId="18329" xr:uid="{00000000-0005-0000-0000-0000C8470000}"/>
    <cellStyle name="好_2016年上级专款统计表 2 3 2 3 4" xfId="18332" xr:uid="{00000000-0005-0000-0000-0000CB470000}"/>
    <cellStyle name="好_2016年上级专款统计表 2 3 2 3 4 2" xfId="6507" xr:uid="{00000000-0005-0000-0000-00009A190000}"/>
    <cellStyle name="好_2016年上级专款统计表 2 3 2 3 5" xfId="18334" xr:uid="{00000000-0005-0000-0000-0000CD470000}"/>
    <cellStyle name="好_2016年上级专款统计表 2 3 2 3 6" xfId="21769" xr:uid="{00000000-0005-0000-0000-000038550000}"/>
    <cellStyle name="好_2016年上级专款统计表 2 3 2 4" xfId="21771" xr:uid="{00000000-0005-0000-0000-00003A550000}"/>
    <cellStyle name="好_2016年上级专款统计表 2 3 2 4 2" xfId="6417" xr:uid="{00000000-0005-0000-0000-000040190000}"/>
    <cellStyle name="好_2016年上级专款统计表 2 3 2 4 2 2" xfId="6594" xr:uid="{00000000-0005-0000-0000-0000F1190000}"/>
    <cellStyle name="好_2016年上级专款统计表 2 3 2 4 2 2 2" xfId="21772" xr:uid="{00000000-0005-0000-0000-00003B550000}"/>
    <cellStyle name="好_2016年上级专款统计表 2 3 2 4 2 2 3" xfId="14525" xr:uid="{00000000-0005-0000-0000-0000EC380000}"/>
    <cellStyle name="好_2016年上级专款统计表 2 3 2 4 2 2 3 2" xfId="21773" xr:uid="{00000000-0005-0000-0000-00003C550000}"/>
    <cellStyle name="好_2016年上级专款统计表 2 3 2 4 2 2 4" xfId="21774" xr:uid="{00000000-0005-0000-0000-00003D550000}"/>
    <cellStyle name="好_2016年上级专款统计表 2 3 2 4 2 3" xfId="6597" xr:uid="{00000000-0005-0000-0000-0000F4190000}"/>
    <cellStyle name="好_2016年上级专款统计表 2 3 2 4 2 4" xfId="21775" xr:uid="{00000000-0005-0000-0000-00003E550000}"/>
    <cellStyle name="好_2016年上级专款统计表 2 3 2 4 2 4 2" xfId="21776" xr:uid="{00000000-0005-0000-0000-00003F550000}"/>
    <cellStyle name="好_2016年上级专款统计表 2 3 2 4 2 5" xfId="21777" xr:uid="{00000000-0005-0000-0000-000040550000}"/>
    <cellStyle name="好_2016年上级专款统计表 2 3 2 4 2 6" xfId="21778" xr:uid="{00000000-0005-0000-0000-000041550000}"/>
    <cellStyle name="好_2016年上级专款统计表 2 3 2 4 3" xfId="9909" xr:uid="{00000000-0005-0000-0000-0000E4260000}"/>
    <cellStyle name="好_2016年上级专款统计表 2 3 2 4 4" xfId="16861" xr:uid="{00000000-0005-0000-0000-00000C420000}"/>
    <cellStyle name="好_2016年上级专款统计表 2 3 2 4 4 2" xfId="6653" xr:uid="{00000000-0005-0000-0000-00002C1A0000}"/>
    <cellStyle name="好_2016年上级专款统计表 2 3 2 4 5" xfId="19482" xr:uid="{00000000-0005-0000-0000-0000494C0000}"/>
    <cellStyle name="好_2016年上级专款统计表 2 3 2 4 6" xfId="19484" xr:uid="{00000000-0005-0000-0000-00004B4C0000}"/>
    <cellStyle name="好_2016年上级专款统计表 2 3 2 5" xfId="21780" xr:uid="{00000000-0005-0000-0000-000043550000}"/>
    <cellStyle name="好_2016年上级专款统计表 2 3 2 5 2" xfId="9973" xr:uid="{00000000-0005-0000-0000-000024270000}"/>
    <cellStyle name="好_2016年上级专款统计表 2 3 2 5 2 2" xfId="9976" xr:uid="{00000000-0005-0000-0000-000027270000}"/>
    <cellStyle name="好_2016年上级专款统计表 2 3 2 5 2 2 2" xfId="17908" xr:uid="{00000000-0005-0000-0000-000023460000}"/>
    <cellStyle name="好_2016年上级专款统计表 2 3 2 5 2 2 3" xfId="14542" xr:uid="{00000000-0005-0000-0000-0000FD380000}"/>
    <cellStyle name="好_2016年上级专款统计表 2 3 2 5 2 2 3 2" xfId="21781" xr:uid="{00000000-0005-0000-0000-000044550000}"/>
    <cellStyle name="好_2016年上级专款统计表 2 3 2 5 2 2 4" xfId="21782" xr:uid="{00000000-0005-0000-0000-000045550000}"/>
    <cellStyle name="好_2016年上级专款统计表 2 3 2 5 2 3" xfId="21783" xr:uid="{00000000-0005-0000-0000-000046550000}"/>
    <cellStyle name="好_2016年上级专款统计表 2 3 2 5 2 4" xfId="21784" xr:uid="{00000000-0005-0000-0000-000047550000}"/>
    <cellStyle name="好_2016年上级专款统计表 2 3 2 5 2 4 2" xfId="21785" xr:uid="{00000000-0005-0000-0000-000048550000}"/>
    <cellStyle name="好_2016年上级专款统计表 2 3 2 5 2 5" xfId="21079" xr:uid="{00000000-0005-0000-0000-000086520000}"/>
    <cellStyle name="好_2016年上级专款统计表 2 3 2 5 2 6" xfId="21085" xr:uid="{00000000-0005-0000-0000-00008C520000}"/>
    <cellStyle name="好_2016年上级专款统计表 2 3 2 5 3" xfId="6912" xr:uid="{00000000-0005-0000-0000-00002F1B0000}"/>
    <cellStyle name="好_2016年上级专款统计表 2 3 2 5 4" xfId="9980" xr:uid="{00000000-0005-0000-0000-00002B270000}"/>
    <cellStyle name="好_2016年上级专款统计表 2 3 2 5 4 2" xfId="21786" xr:uid="{00000000-0005-0000-0000-000049550000}"/>
    <cellStyle name="好_2016年上级专款统计表 2 3 2 5 5" xfId="21787" xr:uid="{00000000-0005-0000-0000-00004A550000}"/>
    <cellStyle name="好_2016年上级专款统计表 2 3 2 5 6" xfId="21789" xr:uid="{00000000-0005-0000-0000-00004C550000}"/>
    <cellStyle name="好_2016年上级专款统计表 2 3 2 6" xfId="21791" xr:uid="{00000000-0005-0000-0000-00004E550000}"/>
    <cellStyle name="好_2016年上级专款统计表 2 3 2 6 2" xfId="5479" xr:uid="{00000000-0005-0000-0000-000096150000}"/>
    <cellStyle name="好_2016年上级专款统计表 2 3 2 6 3" xfId="5482" xr:uid="{00000000-0005-0000-0000-000099150000}"/>
    <cellStyle name="好_2016年上级专款统计表 2 3 2 6 3 2" xfId="21792" xr:uid="{00000000-0005-0000-0000-00004F550000}"/>
    <cellStyle name="好_2016年上级专款统计表 2 3 2 6 4" xfId="2629" xr:uid="{00000000-0005-0000-0000-0000740A0000}"/>
    <cellStyle name="好_2016年上级专款统计表 2 3 2 6 5" xfId="21366" xr:uid="{00000000-0005-0000-0000-0000A5530000}"/>
    <cellStyle name="好_2016年上级专款统计表 2 3 2 7" xfId="7152" xr:uid="{00000000-0005-0000-0000-00001F1C0000}"/>
    <cellStyle name="好_2016年上级专款统计表 2 3 2 7 2" xfId="7154" xr:uid="{00000000-0005-0000-0000-0000211C0000}"/>
    <cellStyle name="好_2016年上级专款统计表 2 3 2 7 3" xfId="7156" xr:uid="{00000000-0005-0000-0000-0000231C0000}"/>
    <cellStyle name="好_2016年上级专款统计表 2 3 2 7 3 2" xfId="7158" xr:uid="{00000000-0005-0000-0000-0000251C0000}"/>
    <cellStyle name="好_2016年上级专款统计表 2 3 2 7 4" xfId="7160" xr:uid="{00000000-0005-0000-0000-0000271C0000}"/>
    <cellStyle name="好_2016年上级专款统计表 2 3 2 8" xfId="7163" xr:uid="{00000000-0005-0000-0000-00002A1C0000}"/>
    <cellStyle name="好_2016年上级专款统计表 2 3 2 9" xfId="7167" xr:uid="{00000000-0005-0000-0000-00002E1C0000}"/>
    <cellStyle name="好_2016年上级专款统计表 2 3 2 9 2" xfId="7169" xr:uid="{00000000-0005-0000-0000-0000301C0000}"/>
    <cellStyle name="好_2016年上级专款统计表 2 3 3" xfId="21794" xr:uid="{00000000-0005-0000-0000-000051550000}"/>
    <cellStyle name="好_2016年上级专款统计表 2 3 3 2" xfId="21796" xr:uid="{00000000-0005-0000-0000-000053550000}"/>
    <cellStyle name="好_2016年上级专款统计表 2 3 3 2 2" xfId="16131" xr:uid="{00000000-0005-0000-0000-0000323F0000}"/>
    <cellStyle name="好_2016年上级专款统计表 2 3 3 2 2 2" xfId="10430" xr:uid="{00000000-0005-0000-0000-0000ED280000}"/>
    <cellStyle name="好_2016年上级专款统计表 2 3 3 2 2 3" xfId="20440" xr:uid="{00000000-0005-0000-0000-000007500000}"/>
    <cellStyle name="好_2016年上级专款统计表 2 3 3 2 2 3 2" xfId="13756" xr:uid="{00000000-0005-0000-0000-0000EB350000}"/>
    <cellStyle name="好_2016年上级专款统计表 2 3 3 2 2 4" xfId="20442" xr:uid="{00000000-0005-0000-0000-000009500000}"/>
    <cellStyle name="好_2016年上级专款统计表 2 3 3 2 3" xfId="16135" xr:uid="{00000000-0005-0000-0000-0000363F0000}"/>
    <cellStyle name="好_2016年上级专款统计表 2 3 3 2 4" xfId="16140" xr:uid="{00000000-0005-0000-0000-00003B3F0000}"/>
    <cellStyle name="好_2016年上级专款统计表 2 3 3 2 4 2" xfId="19032" xr:uid="{00000000-0005-0000-0000-0000874A0000}"/>
    <cellStyle name="好_2016年上级专款统计表 2 3 3 2 5" xfId="19036" xr:uid="{00000000-0005-0000-0000-00008B4A0000}"/>
    <cellStyle name="好_2016年上级专款统计表 2 3 3 2 6" xfId="20453" xr:uid="{00000000-0005-0000-0000-000014500000}"/>
    <cellStyle name="好_2016年上级专款统计表 2 3 3 3" xfId="21798" xr:uid="{00000000-0005-0000-0000-000055550000}"/>
    <cellStyle name="好_2016年上级专款统计表 2 3 3 4" xfId="21800" xr:uid="{00000000-0005-0000-0000-000057550000}"/>
    <cellStyle name="好_2016年上级专款统计表 2 3 3 4 2" xfId="10005" xr:uid="{00000000-0005-0000-0000-000044270000}"/>
    <cellStyle name="好_2016年上级专款统计表 2 3 3 5" xfId="21802" xr:uid="{00000000-0005-0000-0000-000059550000}"/>
    <cellStyle name="好_2016年上级专款统计表 2 3 3 6" xfId="2422" xr:uid="{00000000-0005-0000-0000-0000A5090000}"/>
    <cellStyle name="好_2016年上级专款统计表 2 3 4" xfId="21804" xr:uid="{00000000-0005-0000-0000-00005B550000}"/>
    <cellStyle name="好_2016年上级专款统计表 2 3 4 2" xfId="21806" xr:uid="{00000000-0005-0000-0000-00005D550000}"/>
    <cellStyle name="好_2016年上级专款统计表 2 3 4 2 2" xfId="16164" xr:uid="{00000000-0005-0000-0000-0000533F0000}"/>
    <cellStyle name="好_2016年上级专款统计表 2 3 4 2 2 2" xfId="16167" xr:uid="{00000000-0005-0000-0000-0000563F0000}"/>
    <cellStyle name="好_2016年上级专款统计表 2 3 4 2 2 2 2" xfId="21809" xr:uid="{00000000-0005-0000-0000-000060550000}"/>
    <cellStyle name="好_2016年上级专款统计表 2 3 4 2 2 2 3" xfId="621" xr:uid="{00000000-0005-0000-0000-00009C020000}"/>
    <cellStyle name="好_2016年上级专款统计表 2 3 4 2 2 2 3 2" xfId="3614" xr:uid="{00000000-0005-0000-0000-00004D0E0000}"/>
    <cellStyle name="好_2016年上级专款统计表 2 3 4 2 2 2 4" xfId="632" xr:uid="{00000000-0005-0000-0000-0000A7020000}"/>
    <cellStyle name="好_2016年上级专款统计表 2 3 4 2 2 3" xfId="21811" xr:uid="{00000000-0005-0000-0000-000062550000}"/>
    <cellStyle name="好_2016年上级专款统计表 2 3 4 2 2 4" xfId="21813" xr:uid="{00000000-0005-0000-0000-000064550000}"/>
    <cellStyle name="好_2016年上级专款统计表 2 3 4 2 2 4 2" xfId="21815" xr:uid="{00000000-0005-0000-0000-000066550000}"/>
    <cellStyle name="好_2016年上级专款统计表 2 3 4 2 2 5" xfId="2053" xr:uid="{00000000-0005-0000-0000-000034080000}"/>
    <cellStyle name="好_2016年上级专款统计表 2 3 4 2 2 6" xfId="21817" xr:uid="{00000000-0005-0000-0000-000068550000}"/>
    <cellStyle name="好_2016年上级专款统计表 2 3 4 2 3" xfId="16170" xr:uid="{00000000-0005-0000-0000-0000593F0000}"/>
    <cellStyle name="好_2016年上级专款统计表 2 3 4 2 4" xfId="16172" xr:uid="{00000000-0005-0000-0000-00005B3F0000}"/>
    <cellStyle name="好_2016年上级专款统计表 2 3 4 2 4 2" xfId="21819" xr:uid="{00000000-0005-0000-0000-00006A550000}"/>
    <cellStyle name="好_2016年上级专款统计表 2 3 4 2 5" xfId="21820" xr:uid="{00000000-0005-0000-0000-00006B550000}"/>
    <cellStyle name="好_2016年上级专款统计表 2 3 4 2 6" xfId="21821" xr:uid="{00000000-0005-0000-0000-00006C550000}"/>
    <cellStyle name="好_2016年上级专款统计表 2 3 4 3" xfId="11738" xr:uid="{00000000-0005-0000-0000-0000092E0000}"/>
    <cellStyle name="好_2016年上级专款统计表 2 3 4 3 2" xfId="16192" xr:uid="{00000000-0005-0000-0000-00006F3F0000}"/>
    <cellStyle name="好_2016年上级专款统计表 2 3 4 3 2 2" xfId="16195" xr:uid="{00000000-0005-0000-0000-0000723F0000}"/>
    <cellStyle name="好_2016年上级专款统计表 2 3 4 3 2 2 2" xfId="21823" xr:uid="{00000000-0005-0000-0000-00006E550000}"/>
    <cellStyle name="好_2016年上级专款统计表 2 3 4 3 2 2 3" xfId="14568" xr:uid="{00000000-0005-0000-0000-000017390000}"/>
    <cellStyle name="好_2016年上级专款统计表 2 3 4 3 2 2 3 2" xfId="21824" xr:uid="{00000000-0005-0000-0000-00006F550000}"/>
    <cellStyle name="好_2016年上级专款统计表 2 3 4 3 2 2 4" xfId="21825" xr:uid="{00000000-0005-0000-0000-000070550000}"/>
    <cellStyle name="好_2016年上级专款统计表 2 3 4 3 2 3" xfId="21827" xr:uid="{00000000-0005-0000-0000-000072550000}"/>
    <cellStyle name="好_2016年上级专款统计表 2 3 4 3 2 4" xfId="21829" xr:uid="{00000000-0005-0000-0000-000074550000}"/>
    <cellStyle name="好_2016年上级专款统计表 2 3 4 3 2 4 2" xfId="21830" xr:uid="{00000000-0005-0000-0000-000075550000}"/>
    <cellStyle name="好_2016年上级专款统计表 2 3 4 3 2 5" xfId="21832" xr:uid="{00000000-0005-0000-0000-000077550000}"/>
    <cellStyle name="好_2016年上级专款统计表 2 3 4 3 2 6" xfId="21834" xr:uid="{00000000-0005-0000-0000-000079550000}"/>
    <cellStyle name="好_2016年上级专款统计表 2 3 4 3 3" xfId="16198" xr:uid="{00000000-0005-0000-0000-0000753F0000}"/>
    <cellStyle name="好_2016年上级专款统计表 2 3 4 3 4" xfId="16200" xr:uid="{00000000-0005-0000-0000-0000773F0000}"/>
    <cellStyle name="好_2016年上级专款统计表 2 3 4 3 4 2" xfId="21836" xr:uid="{00000000-0005-0000-0000-00007B550000}"/>
    <cellStyle name="好_2016年上级专款统计表 2 3 4 3 5" xfId="21837" xr:uid="{00000000-0005-0000-0000-00007C550000}"/>
    <cellStyle name="好_2016年上级专款统计表 2 3 4 3 6" xfId="21838" xr:uid="{00000000-0005-0000-0000-00007D550000}"/>
    <cellStyle name="好_2016年上级专款统计表 2 3 4 4" xfId="21840" xr:uid="{00000000-0005-0000-0000-00007F550000}"/>
    <cellStyle name="好_2016年上级专款统计表 2 3 4 4 2" xfId="10051" xr:uid="{00000000-0005-0000-0000-000072270000}"/>
    <cellStyle name="好_2016年上级专款统计表 2 3 4 5" xfId="21842" xr:uid="{00000000-0005-0000-0000-000081550000}"/>
    <cellStyle name="好_2016年上级专款统计表 2 3 4 5 2" xfId="21843" xr:uid="{00000000-0005-0000-0000-000082550000}"/>
    <cellStyle name="好_2016年上级专款统计表 2 3 4 6" xfId="21845" xr:uid="{00000000-0005-0000-0000-000084550000}"/>
    <cellStyle name="好_2016年上级专款统计表 2 3 4 7" xfId="7177" xr:uid="{00000000-0005-0000-0000-0000381C0000}"/>
    <cellStyle name="好_2016年上级专款统计表 2 3 5" xfId="21847" xr:uid="{00000000-0005-0000-0000-000086550000}"/>
    <cellStyle name="好_2016年上级专款统计表 2 3 5 2" xfId="21849" xr:uid="{00000000-0005-0000-0000-000088550000}"/>
    <cellStyle name="好_2016年上级专款统计表 2 3 5 3" xfId="21851" xr:uid="{00000000-0005-0000-0000-00008A550000}"/>
    <cellStyle name="好_2016年上级专款统计表 2 3 5 3 2" xfId="21852" xr:uid="{00000000-0005-0000-0000-00008B550000}"/>
    <cellStyle name="好_2016年上级专款统计表 2 3 5 4" xfId="21854" xr:uid="{00000000-0005-0000-0000-00008D550000}"/>
    <cellStyle name="好_2016年上级专款统计表 2 3 5 5" xfId="21855" xr:uid="{00000000-0005-0000-0000-00008E550000}"/>
    <cellStyle name="好_2016年上级专款统计表 2 3 6" xfId="10408" xr:uid="{00000000-0005-0000-0000-0000D7280000}"/>
    <cellStyle name="好_2016年上级专款统计表 2 3 7" xfId="21857" xr:uid="{00000000-0005-0000-0000-000090550000}"/>
    <cellStyle name="好_2016年上级专款统计表 2 3 7 2" xfId="21859" xr:uid="{00000000-0005-0000-0000-000092550000}"/>
    <cellStyle name="好_2016年上级专款统计表 2 3 8" xfId="21861" xr:uid="{00000000-0005-0000-0000-000094550000}"/>
    <cellStyle name="好_2016年上级专款统计表 2 3 9" xfId="21863" xr:uid="{00000000-0005-0000-0000-000096550000}"/>
    <cellStyle name="好_2016年上级专款统计表 2 4" xfId="21865" xr:uid="{00000000-0005-0000-0000-000098550000}"/>
    <cellStyle name="好_2016年上级专款统计表 2 4 10" xfId="1532" xr:uid="{00000000-0005-0000-0000-00002B060000}"/>
    <cellStyle name="好_2016年上级专款统计表 2 4 2" xfId="21868" xr:uid="{00000000-0005-0000-0000-00009B550000}"/>
    <cellStyle name="好_2016年上级专款统计表 2 4 2 2" xfId="21870" xr:uid="{00000000-0005-0000-0000-00009D550000}"/>
    <cellStyle name="好_2016年上级专款统计表 2 4 2 2 2" xfId="21023" xr:uid="{00000000-0005-0000-0000-00004E520000}"/>
    <cellStyle name="好_2016年上级专款统计表 2 4 2 2 2 2" xfId="21872" xr:uid="{00000000-0005-0000-0000-00009F550000}"/>
    <cellStyle name="好_2016年上级专款统计表 2 4 2 2 2 2 2" xfId="21873" xr:uid="{00000000-0005-0000-0000-0000A0550000}"/>
    <cellStyle name="好_2016年上级专款统计表 2 4 2 2 2 2 3" xfId="21874" xr:uid="{00000000-0005-0000-0000-0000A1550000}"/>
    <cellStyle name="好_2016年上级专款统计表 2 4 2 2 2 2 3 2" xfId="20304" xr:uid="{00000000-0005-0000-0000-00007F4F0000}"/>
    <cellStyle name="好_2016年上级专款统计表 2 4 2 2 2 2 4" xfId="18852" xr:uid="{00000000-0005-0000-0000-0000D3490000}"/>
    <cellStyle name="好_2016年上级专款统计表 2 4 2 2 2 3" xfId="21877" xr:uid="{00000000-0005-0000-0000-0000A4550000}"/>
    <cellStyle name="好_2016年上级专款统计表 2 4 2 2 2 4" xfId="21880" xr:uid="{00000000-0005-0000-0000-0000A7550000}"/>
    <cellStyle name="好_2016年上级专款统计表 2 4 2 2 2 4 2" xfId="21883" xr:uid="{00000000-0005-0000-0000-0000AA550000}"/>
    <cellStyle name="好_2016年上级专款统计表 2 4 2 2 2 5" xfId="4825" xr:uid="{00000000-0005-0000-0000-000008130000}"/>
    <cellStyle name="好_2016年上级专款统计表 2 4 2 2 2 6" xfId="5759" xr:uid="{00000000-0005-0000-0000-0000AE160000}"/>
    <cellStyle name="好_2016年上级专款统计表 2 4 2 2 3" xfId="21026" xr:uid="{00000000-0005-0000-0000-000051520000}"/>
    <cellStyle name="好_2016年上级专款统计表 2 4 2 2 4" xfId="21029" xr:uid="{00000000-0005-0000-0000-000054520000}"/>
    <cellStyle name="好_2016年上级专款统计表 2 4 2 2 4 2" xfId="21884" xr:uid="{00000000-0005-0000-0000-0000AB550000}"/>
    <cellStyle name="好_2016年上级专款统计表 2 4 2 2 5" xfId="21031" xr:uid="{00000000-0005-0000-0000-000056520000}"/>
    <cellStyle name="好_2016年上级专款统计表 2 4 2 2 6" xfId="21885" xr:uid="{00000000-0005-0000-0000-0000AC550000}"/>
    <cellStyle name="好_2016年上级专款统计表 2 4 2 3" xfId="21887" xr:uid="{00000000-0005-0000-0000-0000AE550000}"/>
    <cellStyle name="好_2016年上级专款统计表 2 4 2 3 2" xfId="21040" xr:uid="{00000000-0005-0000-0000-00005F520000}"/>
    <cellStyle name="好_2016年上级专款统计表 2 4 2 3 2 2" xfId="21888" xr:uid="{00000000-0005-0000-0000-0000AF550000}"/>
    <cellStyle name="好_2016年上级专款统计表 2 4 2 3 2 2 2" xfId="21889" xr:uid="{00000000-0005-0000-0000-0000B0550000}"/>
    <cellStyle name="好_2016年上级专款统计表 2 4 2 3 2 2 3" xfId="14627" xr:uid="{00000000-0005-0000-0000-000052390000}"/>
    <cellStyle name="好_2016年上级专款统计表 2 4 2 3 2 2 3 2" xfId="981" xr:uid="{00000000-0005-0000-0000-000004040000}"/>
    <cellStyle name="好_2016年上级专款统计表 2 4 2 3 2 2 4" xfId="18968" xr:uid="{00000000-0005-0000-0000-0000474A0000}"/>
    <cellStyle name="好_2016年上级专款统计表 2 4 2 3 2 3" xfId="21890" xr:uid="{00000000-0005-0000-0000-0000B1550000}"/>
    <cellStyle name="好_2016年上级专款统计表 2 4 2 3 2 4" xfId="21891" xr:uid="{00000000-0005-0000-0000-0000B2550000}"/>
    <cellStyle name="好_2016年上级专款统计表 2 4 2 3 2 4 2" xfId="21892" xr:uid="{00000000-0005-0000-0000-0000B3550000}"/>
    <cellStyle name="好_2016年上级专款统计表 2 4 2 3 2 5" xfId="21893" xr:uid="{00000000-0005-0000-0000-0000B4550000}"/>
    <cellStyle name="好_2016年上级专款统计表 2 4 2 3 2 6" xfId="21894" xr:uid="{00000000-0005-0000-0000-0000B5550000}"/>
    <cellStyle name="好_2016年上级专款统计表 2 4 2 3 3" xfId="21043" xr:uid="{00000000-0005-0000-0000-000062520000}"/>
    <cellStyle name="好_2016年上级专款统计表 2 4 2 3 4" xfId="21046" xr:uid="{00000000-0005-0000-0000-000065520000}"/>
    <cellStyle name="好_2016年上级专款统计表 2 4 2 3 4 2" xfId="21895" xr:uid="{00000000-0005-0000-0000-0000B6550000}"/>
    <cellStyle name="好_2016年上级专款统计表 2 4 2 3 5" xfId="21048" xr:uid="{00000000-0005-0000-0000-000067520000}"/>
    <cellStyle name="好_2016年上级专款统计表 2 4 2 3 6" xfId="21896" xr:uid="{00000000-0005-0000-0000-0000B7550000}"/>
    <cellStyle name="好_2016年上级专款统计表 2 4 2 4" xfId="21898" xr:uid="{00000000-0005-0000-0000-0000B9550000}"/>
    <cellStyle name="好_2016年上级专款统计表 2 4 2 4 2" xfId="10109" xr:uid="{00000000-0005-0000-0000-0000AC270000}"/>
    <cellStyle name="好_2016年上级专款统计表 2 4 2 4 3" xfId="10111" xr:uid="{00000000-0005-0000-0000-0000AE270000}"/>
    <cellStyle name="好_2016年上级专款统计表 2 4 2 4 3 2" xfId="21899" xr:uid="{00000000-0005-0000-0000-0000BA550000}"/>
    <cellStyle name="好_2016年上级专款统计表 2 4 2 4 4" xfId="19542" xr:uid="{00000000-0005-0000-0000-0000854C0000}"/>
    <cellStyle name="好_2016年上级专款统计表 2 4 2 4 5" xfId="19546" xr:uid="{00000000-0005-0000-0000-0000894C0000}"/>
    <cellStyle name="好_2016年上级专款统计表 2 4 2 5" xfId="21901" xr:uid="{00000000-0005-0000-0000-0000BC550000}"/>
    <cellStyle name="好_2016年上级专款统计表 2 4 2 6" xfId="21903" xr:uid="{00000000-0005-0000-0000-0000BE550000}"/>
    <cellStyle name="好_2016年上级专款统计表 2 4 2 6 2" xfId="9116" xr:uid="{00000000-0005-0000-0000-0000CB230000}"/>
    <cellStyle name="好_2016年上级专款统计表 2 4 2 7" xfId="7185" xr:uid="{00000000-0005-0000-0000-0000401C0000}"/>
    <cellStyle name="好_2016年上级专款统计表 2 4 2 8" xfId="7203" xr:uid="{00000000-0005-0000-0000-0000521C0000}"/>
    <cellStyle name="好_2016年上级专款统计表 2 4 3" xfId="21906" xr:uid="{00000000-0005-0000-0000-0000C1550000}"/>
    <cellStyle name="好_2016年上级专款统计表 2 4 3 2" xfId="21908" xr:uid="{00000000-0005-0000-0000-0000C3550000}"/>
    <cellStyle name="好_2016年上级专款统计表 2 4 3 2 2" xfId="16218" xr:uid="{00000000-0005-0000-0000-0000893F0000}"/>
    <cellStyle name="好_2016年上级专款统计表 2 4 3 2 2 2" xfId="21909" xr:uid="{00000000-0005-0000-0000-0000C4550000}"/>
    <cellStyle name="好_2016年上级专款统计表 2 4 3 2 2 3" xfId="21910" xr:uid="{00000000-0005-0000-0000-0000C5550000}"/>
    <cellStyle name="好_2016年上级专款统计表 2 4 3 2 2 3 2" xfId="14937" xr:uid="{00000000-0005-0000-0000-0000883A0000}"/>
    <cellStyle name="好_2016年上级专款统计表 2 4 3 2 2 4" xfId="21911" xr:uid="{00000000-0005-0000-0000-0000C6550000}"/>
    <cellStyle name="好_2016年上级专款统计表 2 4 3 2 3" xfId="19043" xr:uid="{00000000-0005-0000-0000-0000924A0000}"/>
    <cellStyle name="好_2016年上级专款统计表 2 4 3 2 4" xfId="19046" xr:uid="{00000000-0005-0000-0000-0000954A0000}"/>
    <cellStyle name="好_2016年上级专款统计表 2 4 3 2 4 2" xfId="19048" xr:uid="{00000000-0005-0000-0000-0000974A0000}"/>
    <cellStyle name="好_2016年上级专款统计表 2 4 3 2 5" xfId="19050" xr:uid="{00000000-0005-0000-0000-0000994A0000}"/>
    <cellStyle name="好_2016年上级专款统计表 2 4 3 2 6" xfId="21912" xr:uid="{00000000-0005-0000-0000-0000C7550000}"/>
    <cellStyle name="好_2016年上级专款统计表 2 4 3 3" xfId="21914" xr:uid="{00000000-0005-0000-0000-0000C9550000}"/>
    <cellStyle name="好_2016年上级专款统计表 2 4 3 4" xfId="21916" xr:uid="{00000000-0005-0000-0000-0000CB550000}"/>
    <cellStyle name="好_2016年上级专款统计表 2 4 3 4 2" xfId="10198" xr:uid="{00000000-0005-0000-0000-000005280000}"/>
    <cellStyle name="好_2016年上级专款统计表 2 4 3 5" xfId="21917" xr:uid="{00000000-0005-0000-0000-0000CC550000}"/>
    <cellStyle name="好_2016年上级专款统计表 2 4 3 6" xfId="21918" xr:uid="{00000000-0005-0000-0000-0000CD550000}"/>
    <cellStyle name="好_2016年上级专款统计表 2 4 4" xfId="21920" xr:uid="{00000000-0005-0000-0000-0000CF550000}"/>
    <cellStyle name="好_2016年上级专款统计表 2 4 4 2" xfId="21922" xr:uid="{00000000-0005-0000-0000-0000D1550000}"/>
    <cellStyle name="好_2016年上级专款统计表 2 4 4 2 2" xfId="21923" xr:uid="{00000000-0005-0000-0000-0000D2550000}"/>
    <cellStyle name="好_2016年上级专款统计表 2 4 4 2 2 2" xfId="21924" xr:uid="{00000000-0005-0000-0000-0000D3550000}"/>
    <cellStyle name="好_2016年上级专款统计表 2 4 4 2 2 3" xfId="21925" xr:uid="{00000000-0005-0000-0000-0000D4550000}"/>
    <cellStyle name="好_2016年上级专款统计表 2 4 4 2 2 3 2" xfId="15113" xr:uid="{00000000-0005-0000-0000-0000383B0000}"/>
    <cellStyle name="好_2016年上级专款统计表 2 4 4 2 2 4" xfId="16663" xr:uid="{00000000-0005-0000-0000-000046410000}"/>
    <cellStyle name="好_2016年上级专款统计表 2 4 4 2 3" xfId="21926" xr:uid="{00000000-0005-0000-0000-0000D5550000}"/>
    <cellStyle name="好_2016年上级专款统计表 2 4 4 2 4" xfId="21927" xr:uid="{00000000-0005-0000-0000-0000D6550000}"/>
    <cellStyle name="好_2016年上级专款统计表 2 4 4 2 4 2" xfId="21928" xr:uid="{00000000-0005-0000-0000-0000D7550000}"/>
    <cellStyle name="好_2016年上级专款统计表 2 4 4 2 5" xfId="21929" xr:uid="{00000000-0005-0000-0000-0000D8550000}"/>
    <cellStyle name="好_2016年上级专款统计表 2 4 4 2 6" xfId="21930" xr:uid="{00000000-0005-0000-0000-0000D9550000}"/>
    <cellStyle name="好_2016年上级专款统计表 2 4 4 3" xfId="21932" xr:uid="{00000000-0005-0000-0000-0000DB550000}"/>
    <cellStyle name="好_2016年上级专款统计表 2 4 4 4" xfId="21934" xr:uid="{00000000-0005-0000-0000-0000DD550000}"/>
    <cellStyle name="好_2016年上级专款统计表 2 4 4 4 2" xfId="10224" xr:uid="{00000000-0005-0000-0000-00001F280000}"/>
    <cellStyle name="好_2016年上级专款统计表 2 4 4 5" xfId="21935" xr:uid="{00000000-0005-0000-0000-0000DE550000}"/>
    <cellStyle name="好_2016年上级专款统计表 2 4 4 6" xfId="21936" xr:uid="{00000000-0005-0000-0000-0000DF550000}"/>
    <cellStyle name="好_2016年上级专款统计表 2 4 5" xfId="21938" xr:uid="{00000000-0005-0000-0000-0000E1550000}"/>
    <cellStyle name="好_2016年上级专款统计表 2 4 5 2" xfId="21940" xr:uid="{00000000-0005-0000-0000-0000E3550000}"/>
    <cellStyle name="好_2016年上级专款统计表 2 4 5 3" xfId="21942" xr:uid="{00000000-0005-0000-0000-0000E5550000}"/>
    <cellStyle name="好_2016年上级专款统计表 2 4 5 3 2" xfId="11382" xr:uid="{00000000-0005-0000-0000-0000A52C0000}"/>
    <cellStyle name="好_2016年上级专款统计表 2 4 5 4" xfId="21944" xr:uid="{00000000-0005-0000-0000-0000E7550000}"/>
    <cellStyle name="好_2016年上级专款统计表 2 4 5 5" xfId="21945" xr:uid="{00000000-0005-0000-0000-0000E8550000}"/>
    <cellStyle name="好_2016年上级专款统计表 2 4 6" xfId="21947" xr:uid="{00000000-0005-0000-0000-0000EA550000}"/>
    <cellStyle name="好_2016年上级专款统计表 2 4 6 2" xfId="21949" xr:uid="{00000000-0005-0000-0000-0000EC550000}"/>
    <cellStyle name="好_2016年上级专款统计表 2 4 6 3" xfId="21950" xr:uid="{00000000-0005-0000-0000-0000ED550000}"/>
    <cellStyle name="好_2016年上级专款统计表 2 4 6 3 2" xfId="21951" xr:uid="{00000000-0005-0000-0000-0000EE550000}"/>
    <cellStyle name="好_2016年上级专款统计表 2 4 6 4" xfId="21952" xr:uid="{00000000-0005-0000-0000-0000EF550000}"/>
    <cellStyle name="好_2016年上级专款统计表 2 4 7" xfId="21954" xr:uid="{00000000-0005-0000-0000-0000F1550000}"/>
    <cellStyle name="好_2016年上级专款统计表 2 4 8" xfId="21956" xr:uid="{00000000-0005-0000-0000-0000F3550000}"/>
    <cellStyle name="好_2016年上级专款统计表 2 4 8 2" xfId="21957" xr:uid="{00000000-0005-0000-0000-0000F4550000}"/>
    <cellStyle name="好_2016年上级专款统计表 2 4 9" xfId="21959" xr:uid="{00000000-0005-0000-0000-0000F6550000}"/>
    <cellStyle name="好_2016年上级专款统计表 2 5" xfId="21960" xr:uid="{00000000-0005-0000-0000-0000F7550000}"/>
    <cellStyle name="好_2016年上级专款统计表 2 5 2" xfId="21962" xr:uid="{00000000-0005-0000-0000-0000F9550000}"/>
    <cellStyle name="好_2016年上级专款统计表 2 5 2 2" xfId="21964" xr:uid="{00000000-0005-0000-0000-0000FB550000}"/>
    <cellStyle name="好_2016年上级专款统计表 2 5 2 2 2" xfId="21965" xr:uid="{00000000-0005-0000-0000-0000FC550000}"/>
    <cellStyle name="好_2016年上级专款统计表 2 5 2 2 2 2" xfId="21135" xr:uid="{00000000-0005-0000-0000-0000BE520000}"/>
    <cellStyle name="好_2016年上级专款统计表 2 5 2 2 2 2 2" xfId="21966" xr:uid="{00000000-0005-0000-0000-0000FD550000}"/>
    <cellStyle name="好_2016年上级专款统计表 2 5 2 2 2 2 3" xfId="21967" xr:uid="{00000000-0005-0000-0000-0000FE550000}"/>
    <cellStyle name="好_2016年上级专款统计表 2 5 2 2 2 2 3 2" xfId="21969" xr:uid="{00000000-0005-0000-0000-000000560000}"/>
    <cellStyle name="好_2016年上级专款统计表 2 5 2 2 2 2 4" xfId="21970" xr:uid="{00000000-0005-0000-0000-000001560000}"/>
    <cellStyle name="好_2016年上级专款统计表 2 5 2 2 2 3" xfId="21971" xr:uid="{00000000-0005-0000-0000-000002560000}"/>
    <cellStyle name="好_2016年上级专款统计表 2 5 2 2 2 4" xfId="21972" xr:uid="{00000000-0005-0000-0000-000003560000}"/>
    <cellStyle name="好_2016年上级专款统计表 2 5 2 2 2 4 2" xfId="21973" xr:uid="{00000000-0005-0000-0000-000004560000}"/>
    <cellStyle name="好_2016年上级专款统计表 2 5 2 2 2 5" xfId="21974" xr:uid="{00000000-0005-0000-0000-000005560000}"/>
    <cellStyle name="好_2016年上级专款统计表 2 5 2 2 2 6" xfId="21976" xr:uid="{00000000-0005-0000-0000-000007560000}"/>
    <cellStyle name="好_2016年上级专款统计表 2 5 2 2 3" xfId="21977" xr:uid="{00000000-0005-0000-0000-000008560000}"/>
    <cellStyle name="好_2016年上级专款统计表 2 5 2 2 4" xfId="21978" xr:uid="{00000000-0005-0000-0000-000009560000}"/>
    <cellStyle name="好_2016年上级专款统计表 2 5 2 2 4 2" xfId="21979" xr:uid="{00000000-0005-0000-0000-00000A560000}"/>
    <cellStyle name="好_2016年上级专款统计表 2 5 2 2 5" xfId="21980" xr:uid="{00000000-0005-0000-0000-00000B560000}"/>
    <cellStyle name="好_2016年上级专款统计表 2 5 2 2 6" xfId="21981" xr:uid="{00000000-0005-0000-0000-00000C560000}"/>
    <cellStyle name="好_2016年上级专款统计表 2 5 2 3" xfId="21982" xr:uid="{00000000-0005-0000-0000-00000D560000}"/>
    <cellStyle name="好_2016年上级专款统计表 2 5 2 3 2" xfId="21983" xr:uid="{00000000-0005-0000-0000-00000E560000}"/>
    <cellStyle name="好_2016年上级专款统计表 2 5 2 3 2 2" xfId="21985" xr:uid="{00000000-0005-0000-0000-000010560000}"/>
    <cellStyle name="好_2016年上级专款统计表 2 5 2 3 2 2 2" xfId="21986" xr:uid="{00000000-0005-0000-0000-000011560000}"/>
    <cellStyle name="好_2016年上级专款统计表 2 5 2 3 2 2 2 2" xfId="17609" xr:uid="{00000000-0005-0000-0000-0000F8440000}"/>
    <cellStyle name="好_2016年上级专款统计表 2 5 2 3 2 2 2 3" xfId="17613" xr:uid="{00000000-0005-0000-0000-0000FC440000}"/>
    <cellStyle name="好_2016年上级专款统计表 2 5 2 3 2 2 2 3 2" xfId="21987" xr:uid="{00000000-0005-0000-0000-000012560000}"/>
    <cellStyle name="好_2016年上级专款统计表 2 5 2 3 2 2 2 4" xfId="17616" xr:uid="{00000000-0005-0000-0000-0000FF440000}"/>
    <cellStyle name="好_2016年上级专款统计表 2 5 2 3 2 2 3" xfId="14705" xr:uid="{00000000-0005-0000-0000-0000A0390000}"/>
    <cellStyle name="好_2016年上级专款统计表 2 5 2 3 2 2 4" xfId="21988" xr:uid="{00000000-0005-0000-0000-000013560000}"/>
    <cellStyle name="好_2016年上级专款统计表 2 5 2 3 2 2 4 2" xfId="18028" xr:uid="{00000000-0005-0000-0000-00009B460000}"/>
    <cellStyle name="好_2016年上级专款统计表 2 5 2 3 2 2 5" xfId="21989" xr:uid="{00000000-0005-0000-0000-000014560000}"/>
    <cellStyle name="好_2016年上级专款统计表 2 5 2 3 2 2 6" xfId="21990" xr:uid="{00000000-0005-0000-0000-000015560000}"/>
    <cellStyle name="好_2016年上级专款统计表 2 5 2 3 2 3" xfId="21992" xr:uid="{00000000-0005-0000-0000-000017560000}"/>
    <cellStyle name="好_2016年上级专款统计表 2 5 2 3 2 4" xfId="21993" xr:uid="{00000000-0005-0000-0000-000018560000}"/>
    <cellStyle name="好_2016年上级专款统计表 2 5 2 3 2 4 2" xfId="21994" xr:uid="{00000000-0005-0000-0000-000019560000}"/>
    <cellStyle name="好_2016年上级专款统计表 2 5 2 3 2 5" xfId="21995" xr:uid="{00000000-0005-0000-0000-00001A560000}"/>
    <cellStyle name="好_2016年上级专款统计表 2 5 2 3 2 6" xfId="21996" xr:uid="{00000000-0005-0000-0000-00001B560000}"/>
    <cellStyle name="好_2016年上级专款统计表 2 5 2 3 3" xfId="21997" xr:uid="{00000000-0005-0000-0000-00001C560000}"/>
    <cellStyle name="好_2016年上级专款统计表 2 5 2 3 3 2" xfId="21998" xr:uid="{00000000-0005-0000-0000-00001D560000}"/>
    <cellStyle name="好_2016年上级专款统计表 2 5 2 3 3 2 2" xfId="21999" xr:uid="{00000000-0005-0000-0000-00001E560000}"/>
    <cellStyle name="好_2016年上级专款统计表 2 5 2 3 3 2 2 2" xfId="19955" xr:uid="{00000000-0005-0000-0000-0000224E0000}"/>
    <cellStyle name="好_2016年上级专款统计表 2 5 2 3 3 2 2 3" xfId="19962" xr:uid="{00000000-0005-0000-0000-0000294E0000}"/>
    <cellStyle name="好_2016年上级专款统计表 2 5 2 3 3 2 2 3 2" xfId="13426" xr:uid="{00000000-0005-0000-0000-0000A1340000}"/>
    <cellStyle name="好_2016年上级专款统计表 2 5 2 3 3 2 2 4" xfId="19964" xr:uid="{00000000-0005-0000-0000-00002B4E0000}"/>
    <cellStyle name="好_2016年上级专款统计表 2 5 2 3 3 2 3" xfId="22000" xr:uid="{00000000-0005-0000-0000-00001F560000}"/>
    <cellStyle name="好_2016年上级专款统计表 2 5 2 3 3 2 4" xfId="572" xr:uid="{00000000-0005-0000-0000-00006B020000}"/>
    <cellStyle name="好_2016年上级专款统计表 2 5 2 3 3 2 4 2" xfId="20044" xr:uid="{00000000-0005-0000-0000-00007B4E0000}"/>
    <cellStyle name="好_2016年上级专款统计表 2 5 2 3 3 2 5" xfId="22001" xr:uid="{00000000-0005-0000-0000-000020560000}"/>
    <cellStyle name="好_2016年上级专款统计表 2 5 2 3 3 2 6" xfId="22002" xr:uid="{00000000-0005-0000-0000-000021560000}"/>
    <cellStyle name="好_2016年上级专款统计表 2 5 2 3 3 3" xfId="22003" xr:uid="{00000000-0005-0000-0000-000022560000}"/>
    <cellStyle name="好_2016年上级专款统计表 2 5 2 3 3 4" xfId="22004" xr:uid="{00000000-0005-0000-0000-000023560000}"/>
    <cellStyle name="好_2016年上级专款统计表 2 5 2 3 3 4 2" xfId="22005" xr:uid="{00000000-0005-0000-0000-000024560000}"/>
    <cellStyle name="好_2016年上级专款统计表 2 5 2 3 3 5" xfId="22006" xr:uid="{00000000-0005-0000-0000-000025560000}"/>
    <cellStyle name="好_2016年上级专款统计表 2 5 2 3 3 6" xfId="22007" xr:uid="{00000000-0005-0000-0000-000026560000}"/>
    <cellStyle name="好_2016年上级专款统计表 2 5 2 3 4" xfId="22008" xr:uid="{00000000-0005-0000-0000-000027560000}"/>
    <cellStyle name="好_2016年上级专款统计表 2 5 2 3 4 2" xfId="22009" xr:uid="{00000000-0005-0000-0000-000028560000}"/>
    <cellStyle name="好_2016年上级专款统计表 2 5 2 3 5" xfId="22010" xr:uid="{00000000-0005-0000-0000-000029560000}"/>
    <cellStyle name="好_2016年上级专款统计表 2 5 2 3 5 2" xfId="12151" xr:uid="{00000000-0005-0000-0000-0000A62F0000}"/>
    <cellStyle name="好_2016年上级专款统计表 2 5 2 3 6" xfId="22011" xr:uid="{00000000-0005-0000-0000-00002A560000}"/>
    <cellStyle name="好_2016年上级专款统计表 2 5 2 3 7" xfId="22012" xr:uid="{00000000-0005-0000-0000-00002B560000}"/>
    <cellStyle name="好_2016年上级专款统计表 2 5 2 4" xfId="22013" xr:uid="{00000000-0005-0000-0000-00002C560000}"/>
    <cellStyle name="好_2016年上级专款统计表 2 5 2 4 2" xfId="10260" xr:uid="{00000000-0005-0000-0000-000043280000}"/>
    <cellStyle name="好_2016年上级专款统计表 2 5 2 5" xfId="22014" xr:uid="{00000000-0005-0000-0000-00002D560000}"/>
    <cellStyle name="好_2016年上级专款统计表 2 5 2 5 2" xfId="10307" xr:uid="{00000000-0005-0000-0000-000072280000}"/>
    <cellStyle name="好_2016年上级专款统计表 2 5 2 6" xfId="22015" xr:uid="{00000000-0005-0000-0000-00002E560000}"/>
    <cellStyle name="好_2016年上级专款统计表 2 5 2 7" xfId="22016" xr:uid="{00000000-0005-0000-0000-00002F560000}"/>
    <cellStyle name="好_2016年上级专款统计表 2 5 3" xfId="22019" xr:uid="{00000000-0005-0000-0000-000032560000}"/>
    <cellStyle name="好_2016年上级专款统计表 2 5 3 2" xfId="22021" xr:uid="{00000000-0005-0000-0000-000034560000}"/>
    <cellStyle name="好_2016年上级专款统计表 2 5 3 2 2" xfId="16236" xr:uid="{00000000-0005-0000-0000-00009B3F0000}"/>
    <cellStyle name="好_2016年上级专款统计表 2 5 3 2 2 2" xfId="21209" xr:uid="{00000000-0005-0000-0000-000008530000}"/>
    <cellStyle name="好_2016年上级专款统计表 2 5 3 2 2 3" xfId="22022" xr:uid="{00000000-0005-0000-0000-000035560000}"/>
    <cellStyle name="好_2016年上级专款统计表 2 5 3 2 2 3 2" xfId="22023" xr:uid="{00000000-0005-0000-0000-000036560000}"/>
    <cellStyle name="好_2016年上级专款统计表 2 5 3 2 2 4" xfId="20577" xr:uid="{00000000-0005-0000-0000-000090500000}"/>
    <cellStyle name="好_2016年上级专款统计表 2 5 3 2 3" xfId="18757" xr:uid="{00000000-0005-0000-0000-000074490000}"/>
    <cellStyle name="好_2016年上级专款统计表 2 5 3 2 4" xfId="22025" xr:uid="{00000000-0005-0000-0000-000038560000}"/>
    <cellStyle name="好_2016年上级专款统计表 2 5 3 2 4 2" xfId="22026" xr:uid="{00000000-0005-0000-0000-000039560000}"/>
    <cellStyle name="好_2016年上级专款统计表 2 5 3 2 5" xfId="22027" xr:uid="{00000000-0005-0000-0000-00003A560000}"/>
    <cellStyle name="好_2016年上级专款统计表 2 5 3 2 6" xfId="22028" xr:uid="{00000000-0005-0000-0000-00003B560000}"/>
    <cellStyle name="好_2016年上级专款统计表 2 5 3 3" xfId="22030" xr:uid="{00000000-0005-0000-0000-00003D560000}"/>
    <cellStyle name="好_2016年上级专款统计表 2 5 3 4" xfId="22032" xr:uid="{00000000-0005-0000-0000-00003F560000}"/>
    <cellStyle name="好_2016年上级专款统计表 2 5 3 4 2" xfId="10339" xr:uid="{00000000-0005-0000-0000-000092280000}"/>
    <cellStyle name="好_2016年上级专款统计表 2 5 3 5" xfId="22033" xr:uid="{00000000-0005-0000-0000-000040560000}"/>
    <cellStyle name="好_2016年上级专款统计表 2 5 3 6" xfId="22034" xr:uid="{00000000-0005-0000-0000-000041560000}"/>
    <cellStyle name="好_2016年上级专款统计表 2 5 4" xfId="22037" xr:uid="{00000000-0005-0000-0000-000044560000}"/>
    <cellStyle name="好_2016年上级专款统计表 2 5 4 2" xfId="22038" xr:uid="{00000000-0005-0000-0000-000045560000}"/>
    <cellStyle name="好_2016年上级专款统计表 2 5 4 2 2" xfId="18770" xr:uid="{00000000-0005-0000-0000-000081490000}"/>
    <cellStyle name="好_2016年上级专款统计表 2 5 4 2 2 2" xfId="21274" xr:uid="{00000000-0005-0000-0000-000049530000}"/>
    <cellStyle name="好_2016年上级专款统计表 2 5 4 2 2 3" xfId="22039" xr:uid="{00000000-0005-0000-0000-000046560000}"/>
    <cellStyle name="好_2016年上级专款统计表 2 5 4 2 2 3 2" xfId="22040" xr:uid="{00000000-0005-0000-0000-000047560000}"/>
    <cellStyle name="好_2016年上级专款统计表 2 5 4 2 2 4" xfId="3098" xr:uid="{00000000-0005-0000-0000-0000490C0000}"/>
    <cellStyle name="好_2016年上级专款统计表 2 5 4 2 3" xfId="18772" xr:uid="{00000000-0005-0000-0000-000083490000}"/>
    <cellStyle name="好_2016年上级专款统计表 2 5 4 2 4" xfId="22042" xr:uid="{00000000-0005-0000-0000-000049560000}"/>
    <cellStyle name="好_2016年上级专款统计表 2 5 4 2 4 2" xfId="22044" xr:uid="{00000000-0005-0000-0000-00004B560000}"/>
    <cellStyle name="好_2016年上级专款统计表 2 5 4 2 5" xfId="22045" xr:uid="{00000000-0005-0000-0000-00004C560000}"/>
    <cellStyle name="好_2016年上级专款统计表 2 5 4 2 6" xfId="22046" xr:uid="{00000000-0005-0000-0000-00004D560000}"/>
    <cellStyle name="好_2016年上级专款统计表 2 5 4 3" xfId="22047" xr:uid="{00000000-0005-0000-0000-00004E560000}"/>
    <cellStyle name="好_2016年上级专款统计表 2 5 4 4" xfId="22048" xr:uid="{00000000-0005-0000-0000-00004F560000}"/>
    <cellStyle name="好_2016年上级专款统计表 2 5 4 4 2" xfId="10371" xr:uid="{00000000-0005-0000-0000-0000B2280000}"/>
    <cellStyle name="好_2016年上级专款统计表 2 5 4 5" xfId="22049" xr:uid="{00000000-0005-0000-0000-000050560000}"/>
    <cellStyle name="好_2016年上级专款统计表 2 5 4 6" xfId="22050" xr:uid="{00000000-0005-0000-0000-000051560000}"/>
    <cellStyle name="好_2016年上级专款统计表 2 5 5" xfId="22052" xr:uid="{00000000-0005-0000-0000-000053560000}"/>
    <cellStyle name="好_2016年上级专款统计表 2 5 5 2" xfId="22054" xr:uid="{00000000-0005-0000-0000-000055560000}"/>
    <cellStyle name="好_2016年上级专款统计表 2 5 5 3" xfId="22055" xr:uid="{00000000-0005-0000-0000-000056560000}"/>
    <cellStyle name="好_2016年上级专款统计表 2 5 5 3 2" xfId="22056" xr:uid="{00000000-0005-0000-0000-000057560000}"/>
    <cellStyle name="好_2016年上级专款统计表 2 5 5 4" xfId="17132" xr:uid="{00000000-0005-0000-0000-00001B430000}"/>
    <cellStyle name="好_2016年上级专款统计表 2 5 5 5" xfId="17139" xr:uid="{00000000-0005-0000-0000-000022430000}"/>
    <cellStyle name="好_2016年上级专款统计表 2 5 6" xfId="22058" xr:uid="{00000000-0005-0000-0000-000059560000}"/>
    <cellStyle name="好_2016年上级专款统计表 2 5 7" xfId="18093" xr:uid="{00000000-0005-0000-0000-0000DC460000}"/>
    <cellStyle name="好_2016年上级专款统计表 2 5 7 2" xfId="22059" xr:uid="{00000000-0005-0000-0000-00005A560000}"/>
    <cellStyle name="好_2016年上级专款统计表 2 5 8" xfId="18095" xr:uid="{00000000-0005-0000-0000-0000DE460000}"/>
    <cellStyle name="好_2016年上级专款统计表 2 5 9" xfId="18098" xr:uid="{00000000-0005-0000-0000-0000E1460000}"/>
    <cellStyle name="好_2016年上级专款统计表 2 6" xfId="22060" xr:uid="{00000000-0005-0000-0000-00005B560000}"/>
    <cellStyle name="好_2016年上级专款统计表 2 6 2" xfId="6614" xr:uid="{00000000-0005-0000-0000-0000051A0000}"/>
    <cellStyle name="好_2016年上级专款统计表 2 6 2 2" xfId="22061" xr:uid="{00000000-0005-0000-0000-00005C560000}"/>
    <cellStyle name="好_2016年上级专款统计表 2 6 2 2 2" xfId="22062" xr:uid="{00000000-0005-0000-0000-00005D560000}"/>
    <cellStyle name="好_2016年上级专款统计表 2 6 2 2 2 2" xfId="22063" xr:uid="{00000000-0005-0000-0000-00005E560000}"/>
    <cellStyle name="好_2016年上级专款统计表 2 6 2 2 2 2 2" xfId="16272" xr:uid="{00000000-0005-0000-0000-0000BF3F0000}"/>
    <cellStyle name="好_2016年上级专款统计表 2 6 2 2 2 2 3" xfId="16274" xr:uid="{00000000-0005-0000-0000-0000C13F0000}"/>
    <cellStyle name="好_2016年上级专款统计表 2 6 2 2 2 2 3 2" xfId="16277" xr:uid="{00000000-0005-0000-0000-0000C43F0000}"/>
    <cellStyle name="好_2016年上级专款统计表 2 6 2 2 2 2 4" xfId="16279" xr:uid="{00000000-0005-0000-0000-0000C63F0000}"/>
    <cellStyle name="好_2016年上级专款统计表 2 6 2 2 2 3" xfId="22064" xr:uid="{00000000-0005-0000-0000-00005F560000}"/>
    <cellStyle name="好_2016年上级专款统计表 2 6 2 2 2 4" xfId="22065" xr:uid="{00000000-0005-0000-0000-000060560000}"/>
    <cellStyle name="好_2016年上级专款统计表 2 6 2 2 2 4 2" xfId="22066" xr:uid="{00000000-0005-0000-0000-000061560000}"/>
    <cellStyle name="好_2016年上级专款统计表 2 6 2 2 2 5" xfId="22067" xr:uid="{00000000-0005-0000-0000-000062560000}"/>
    <cellStyle name="好_2016年上级专款统计表 2 6 2 2 2 6" xfId="22069" xr:uid="{00000000-0005-0000-0000-000064560000}"/>
    <cellStyle name="好_2016年上级专款统计表 2 6 2 2 3" xfId="22070" xr:uid="{00000000-0005-0000-0000-000065560000}"/>
    <cellStyle name="好_2016年上级专款统计表 2 6 2 2 4" xfId="22071" xr:uid="{00000000-0005-0000-0000-000066560000}"/>
    <cellStyle name="好_2016年上级专款统计表 2 6 2 2 4 2" xfId="22072" xr:uid="{00000000-0005-0000-0000-000067560000}"/>
    <cellStyle name="好_2016年上级专款统计表 2 6 2 2 5" xfId="22073" xr:uid="{00000000-0005-0000-0000-000068560000}"/>
    <cellStyle name="好_2016年上级专款统计表 2 6 2 2 6" xfId="22074" xr:uid="{00000000-0005-0000-0000-000069560000}"/>
    <cellStyle name="好_2016年上级专款统计表 2 6 2 3" xfId="22075" xr:uid="{00000000-0005-0000-0000-00006A560000}"/>
    <cellStyle name="好_2016年上级专款统计表 2 6 2 3 2" xfId="22076" xr:uid="{00000000-0005-0000-0000-00006B560000}"/>
    <cellStyle name="好_2016年上级专款统计表 2 6 2 3 2 2" xfId="22077" xr:uid="{00000000-0005-0000-0000-00006C560000}"/>
    <cellStyle name="好_2016年上级专款统计表 2 6 2 3 2 2 2" xfId="16392" xr:uid="{00000000-0005-0000-0000-000037400000}"/>
    <cellStyle name="好_2016年上级专款统计表 2 6 2 3 2 2 2 2" xfId="22078" xr:uid="{00000000-0005-0000-0000-00006D560000}"/>
    <cellStyle name="好_2016年上级专款统计表 2 6 2 3 2 2 2 3" xfId="22079" xr:uid="{00000000-0005-0000-0000-00006E560000}"/>
    <cellStyle name="好_2016年上级专款统计表 2 6 2 3 2 2 2 3 2" xfId="17259" xr:uid="{00000000-0005-0000-0000-00009A430000}"/>
    <cellStyle name="好_2016年上级专款统计表 2 6 2 3 2 2 2 4" xfId="22080" xr:uid="{00000000-0005-0000-0000-00006F560000}"/>
    <cellStyle name="好_2016年上级专款统计表 2 6 2 3 2 2 3" xfId="14826" xr:uid="{00000000-0005-0000-0000-0000193A0000}"/>
    <cellStyle name="好_2016年上级专款统计表 2 6 2 3 2 2 4" xfId="16396" xr:uid="{00000000-0005-0000-0000-00003B400000}"/>
    <cellStyle name="好_2016年上级专款统计表 2 6 2 3 2 2 4 2" xfId="21409" xr:uid="{00000000-0005-0000-0000-0000D0530000}"/>
    <cellStyle name="好_2016年上级专款统计表 2 6 2 3 2 2 5" xfId="16398" xr:uid="{00000000-0005-0000-0000-00003D400000}"/>
    <cellStyle name="好_2016年上级专款统计表 2 6 2 3 2 2 6" xfId="22081" xr:uid="{00000000-0005-0000-0000-000070560000}"/>
    <cellStyle name="好_2016年上级专款统计表 2 6 2 3 2 3" xfId="22082" xr:uid="{00000000-0005-0000-0000-000071560000}"/>
    <cellStyle name="好_2016年上级专款统计表 2 6 2 3 2 4" xfId="22083" xr:uid="{00000000-0005-0000-0000-000072560000}"/>
    <cellStyle name="好_2016年上级专款统计表 2 6 2 3 2 4 2" xfId="22084" xr:uid="{00000000-0005-0000-0000-000073560000}"/>
    <cellStyle name="好_2016年上级专款统计表 2 6 2 3 2 5" xfId="22085" xr:uid="{00000000-0005-0000-0000-000074560000}"/>
    <cellStyle name="好_2016年上级专款统计表 2 6 2 3 2 6" xfId="22086" xr:uid="{00000000-0005-0000-0000-000075560000}"/>
    <cellStyle name="好_2016年上级专款统计表 2 6 2 3 3" xfId="22087" xr:uid="{00000000-0005-0000-0000-000076560000}"/>
    <cellStyle name="好_2016年上级专款统计表 2 6 2 3 3 2" xfId="22088" xr:uid="{00000000-0005-0000-0000-000077560000}"/>
    <cellStyle name="好_2016年上级专款统计表 2 6 2 3 3 2 2" xfId="16464" xr:uid="{00000000-0005-0000-0000-00007F400000}"/>
    <cellStyle name="好_2016年上级专款统计表 2 6 2 3 3 2 2 2" xfId="22089" xr:uid="{00000000-0005-0000-0000-000078560000}"/>
    <cellStyle name="好_2016年上级专款统计表 2 6 2 3 3 2 2 3" xfId="22090" xr:uid="{00000000-0005-0000-0000-000079560000}"/>
    <cellStyle name="好_2016年上级专款统计表 2 6 2 3 3 2 2 3 2" xfId="9244" xr:uid="{00000000-0005-0000-0000-00004B240000}"/>
    <cellStyle name="好_2016年上级专款统计表 2 6 2 3 3 2 2 4" xfId="4719" xr:uid="{00000000-0005-0000-0000-00009E120000}"/>
    <cellStyle name="好_2016年上级专款统计表 2 6 2 3 3 2 3" xfId="16466" xr:uid="{00000000-0005-0000-0000-000081400000}"/>
    <cellStyle name="好_2016年上级专款统计表 2 6 2 3 3 2 4" xfId="16470" xr:uid="{00000000-0005-0000-0000-000085400000}"/>
    <cellStyle name="好_2016年上级专款统计表 2 6 2 3 3 2 4 2" xfId="11277" xr:uid="{00000000-0005-0000-0000-00003C2C0000}"/>
    <cellStyle name="好_2016年上级专款统计表 2 6 2 3 3 2 5" xfId="16472" xr:uid="{00000000-0005-0000-0000-000087400000}"/>
    <cellStyle name="好_2016年上级专款统计表 2 6 2 3 3 2 6" xfId="1537" xr:uid="{00000000-0005-0000-0000-000030060000}"/>
    <cellStyle name="好_2016年上级专款统计表 2 6 2 3 3 3" xfId="22091" xr:uid="{00000000-0005-0000-0000-00007A560000}"/>
    <cellStyle name="好_2016年上级专款统计表 2 6 2 3 3 4" xfId="22092" xr:uid="{00000000-0005-0000-0000-00007B560000}"/>
    <cellStyle name="好_2016年上级专款统计表 2 6 2 3 3 4 2" xfId="22093" xr:uid="{00000000-0005-0000-0000-00007C560000}"/>
    <cellStyle name="好_2016年上级专款统计表 2 6 2 3 3 5" xfId="8279" xr:uid="{00000000-0005-0000-0000-000086200000}"/>
    <cellStyle name="好_2016年上级专款统计表 2 6 2 3 3 6" xfId="22094" xr:uid="{00000000-0005-0000-0000-00007D560000}"/>
    <cellStyle name="好_2016年上级专款统计表 2 6 2 3 4" xfId="22095" xr:uid="{00000000-0005-0000-0000-00007E560000}"/>
    <cellStyle name="好_2016年上级专款统计表 2 6 2 3 4 2" xfId="22096" xr:uid="{00000000-0005-0000-0000-00007F560000}"/>
    <cellStyle name="好_2016年上级专款统计表 2 6 2 3 5" xfId="22097" xr:uid="{00000000-0005-0000-0000-000080560000}"/>
    <cellStyle name="好_2016年上级专款统计表 2 6 2 3 5 2" xfId="13547" xr:uid="{00000000-0005-0000-0000-00001A350000}"/>
    <cellStyle name="好_2016年上级专款统计表 2 6 2 3 6" xfId="22098" xr:uid="{00000000-0005-0000-0000-000081560000}"/>
    <cellStyle name="好_2016年上级专款统计表 2 6 2 3 7" xfId="3344" xr:uid="{00000000-0005-0000-0000-00003F0D0000}"/>
    <cellStyle name="好_2016年上级专款统计表 2 6 2 4" xfId="22099" xr:uid="{00000000-0005-0000-0000-000082560000}"/>
    <cellStyle name="好_2016年上级专款统计表 2 6 2 4 2" xfId="6663" xr:uid="{00000000-0005-0000-0000-0000361A0000}"/>
    <cellStyle name="好_2016年上级专款统计表 2 6 2 5" xfId="22100" xr:uid="{00000000-0005-0000-0000-000083560000}"/>
    <cellStyle name="好_2016年上级专款统计表 2 6 2 5 2" xfId="10474" xr:uid="{00000000-0005-0000-0000-000019290000}"/>
    <cellStyle name="好_2016年上级专款统计表 2 6 2 6" xfId="22101" xr:uid="{00000000-0005-0000-0000-000084560000}"/>
    <cellStyle name="好_2016年上级专款统计表 2 6 2 7" xfId="22102" xr:uid="{00000000-0005-0000-0000-000085560000}"/>
    <cellStyle name="好_2016年上级专款统计表 2 6 3" xfId="22104" xr:uid="{00000000-0005-0000-0000-000087560000}"/>
    <cellStyle name="好_2016年上级专款统计表 2 6 3 2" xfId="22105" xr:uid="{00000000-0005-0000-0000-000088560000}"/>
    <cellStyle name="好_2016年上级专款统计表 2 6 3 2 2" xfId="22106" xr:uid="{00000000-0005-0000-0000-000089560000}"/>
    <cellStyle name="好_2016年上级专款统计表 2 6 3 2 2 2" xfId="22107" xr:uid="{00000000-0005-0000-0000-00008A560000}"/>
    <cellStyle name="好_2016年上级专款统计表 2 6 3 2 2 3" xfId="22108" xr:uid="{00000000-0005-0000-0000-00008B560000}"/>
    <cellStyle name="好_2016年上级专款统计表 2 6 3 2 2 3 2" xfId="22110" xr:uid="{00000000-0005-0000-0000-00008D560000}"/>
    <cellStyle name="好_2016年上级专款统计表 2 6 3 2 2 4" xfId="22111" xr:uid="{00000000-0005-0000-0000-00008E560000}"/>
    <cellStyle name="好_2016年上级专款统计表 2 6 3 2 3" xfId="22112" xr:uid="{00000000-0005-0000-0000-00008F560000}"/>
    <cellStyle name="好_2016年上级专款统计表 2 6 3 2 4" xfId="22113" xr:uid="{00000000-0005-0000-0000-000090560000}"/>
    <cellStyle name="好_2016年上级专款统计表 2 6 3 2 4 2" xfId="22114" xr:uid="{00000000-0005-0000-0000-000091560000}"/>
    <cellStyle name="好_2016年上级专款统计表 2 6 3 2 5" xfId="22115" xr:uid="{00000000-0005-0000-0000-000092560000}"/>
    <cellStyle name="好_2016年上级专款统计表 2 6 3 2 6" xfId="22116" xr:uid="{00000000-0005-0000-0000-000093560000}"/>
    <cellStyle name="好_2016年上级专款统计表 2 6 3 3" xfId="22117" xr:uid="{00000000-0005-0000-0000-000094560000}"/>
    <cellStyle name="好_2016年上级专款统计表 2 6 3 4" xfId="21447" xr:uid="{00000000-0005-0000-0000-0000F6530000}"/>
    <cellStyle name="好_2016年上级专款统计表 2 6 3 4 2" xfId="10499" xr:uid="{00000000-0005-0000-0000-000032290000}"/>
    <cellStyle name="好_2016年上级专款统计表 2 6 3 5" xfId="21449" xr:uid="{00000000-0005-0000-0000-0000F8530000}"/>
    <cellStyle name="好_2016年上级专款统计表 2 6 3 6" xfId="15580" xr:uid="{00000000-0005-0000-0000-00000B3D0000}"/>
    <cellStyle name="好_2016年上级专款统计表 2 6 4" xfId="22119" xr:uid="{00000000-0005-0000-0000-000096560000}"/>
    <cellStyle name="好_2016年上级专款统计表 2 6 4 2" xfId="7080" xr:uid="{00000000-0005-0000-0000-0000D71B0000}"/>
    <cellStyle name="好_2016年上级专款统计表 2 6 4 2 2" xfId="22120" xr:uid="{00000000-0005-0000-0000-000097560000}"/>
    <cellStyle name="好_2016年上级专款统计表 2 6 4 2 2 2" xfId="22121" xr:uid="{00000000-0005-0000-0000-000098560000}"/>
    <cellStyle name="好_2016年上级专款统计表 2 6 4 2 2 3" xfId="22122" xr:uid="{00000000-0005-0000-0000-000099560000}"/>
    <cellStyle name="好_2016年上级专款统计表 2 6 4 2 2 3 2" xfId="22123" xr:uid="{00000000-0005-0000-0000-00009A560000}"/>
    <cellStyle name="好_2016年上级专款统计表 2 6 4 2 2 4" xfId="22124" xr:uid="{00000000-0005-0000-0000-00009B560000}"/>
    <cellStyle name="好_2016年上级专款统计表 2 6 4 2 3" xfId="22125" xr:uid="{00000000-0005-0000-0000-00009C560000}"/>
    <cellStyle name="好_2016年上级专款统计表 2 6 4 2 4" xfId="22126" xr:uid="{00000000-0005-0000-0000-00009D560000}"/>
    <cellStyle name="好_2016年上级专款统计表 2 6 4 2 4 2" xfId="22128" xr:uid="{00000000-0005-0000-0000-00009F560000}"/>
    <cellStyle name="好_2016年上级专款统计表 2 6 4 2 5" xfId="22129" xr:uid="{00000000-0005-0000-0000-0000A0560000}"/>
    <cellStyle name="好_2016年上级专款统计表 2 6 4 2 6" xfId="22130" xr:uid="{00000000-0005-0000-0000-0000A1560000}"/>
    <cellStyle name="好_2016年上级专款统计表 2 6 4 3" xfId="7082" xr:uid="{00000000-0005-0000-0000-0000D91B0000}"/>
    <cellStyle name="好_2016年上级专款统计表 2 6 4 4" xfId="22131" xr:uid="{00000000-0005-0000-0000-0000A2560000}"/>
    <cellStyle name="好_2016年上级专款统计表 2 6 4 4 2" xfId="10531" xr:uid="{00000000-0005-0000-0000-000052290000}"/>
    <cellStyle name="好_2016年上级专款统计表 2 6 4 5" xfId="17964" xr:uid="{00000000-0005-0000-0000-00005B460000}"/>
    <cellStyle name="好_2016年上级专款统计表 2 6 4 6" xfId="22132" xr:uid="{00000000-0005-0000-0000-0000A3560000}"/>
    <cellStyle name="好_2016年上级专款统计表 2 6 5" xfId="22134" xr:uid="{00000000-0005-0000-0000-0000A5560000}"/>
    <cellStyle name="好_2016年上级专款统计表 2 6 5 2" xfId="7105" xr:uid="{00000000-0005-0000-0000-0000F01B0000}"/>
    <cellStyle name="好_2016年上级专款统计表 2 6 6" xfId="22135" xr:uid="{00000000-0005-0000-0000-0000A6560000}"/>
    <cellStyle name="好_2016年上级专款统计表 2 6 6 2" xfId="22136" xr:uid="{00000000-0005-0000-0000-0000A7560000}"/>
    <cellStyle name="好_2016年上级专款统计表 2 6 7" xfId="22137" xr:uid="{00000000-0005-0000-0000-0000A8560000}"/>
    <cellStyle name="好_2016年上级专款统计表 2 6 8" xfId="22138" xr:uid="{00000000-0005-0000-0000-0000A9560000}"/>
    <cellStyle name="好_2016年上级专款统计表 2 7" xfId="22139" xr:uid="{00000000-0005-0000-0000-0000AA560000}"/>
    <cellStyle name="好_2016年上级专款统计表 2 7 2" xfId="22140" xr:uid="{00000000-0005-0000-0000-0000AB560000}"/>
    <cellStyle name="好_2016年上级专款统计表 2 7 2 2" xfId="22141" xr:uid="{00000000-0005-0000-0000-0000AC560000}"/>
    <cellStyle name="好_2016年上级专款统计表 2 7 2 2 2" xfId="22142" xr:uid="{00000000-0005-0000-0000-0000AD560000}"/>
    <cellStyle name="好_2016年上级专款统计表 2 7 2 2 2 2" xfId="22143" xr:uid="{00000000-0005-0000-0000-0000AE560000}"/>
    <cellStyle name="好_2016年上级专款统计表 2 7 2 2 2 2 2" xfId="22144" xr:uid="{00000000-0005-0000-0000-0000AF560000}"/>
    <cellStyle name="好_2016年上级专款统计表 2 7 2 2 2 2 3" xfId="22145" xr:uid="{00000000-0005-0000-0000-0000B0560000}"/>
    <cellStyle name="好_2016年上级专款统计表 2 7 2 2 2 2 3 2" xfId="22146" xr:uid="{00000000-0005-0000-0000-0000B1560000}"/>
    <cellStyle name="好_2016年上级专款统计表 2 7 2 2 2 2 4" xfId="22147" xr:uid="{00000000-0005-0000-0000-0000B2560000}"/>
    <cellStyle name="好_2016年上级专款统计表 2 7 2 2 2 3" xfId="3714" xr:uid="{00000000-0005-0000-0000-0000B10E0000}"/>
    <cellStyle name="好_2016年上级专款统计表 2 7 2 2 2 4" xfId="22148" xr:uid="{00000000-0005-0000-0000-0000B3560000}"/>
    <cellStyle name="好_2016年上级专款统计表 2 7 2 2 2 4 2" xfId="18803" xr:uid="{00000000-0005-0000-0000-0000A2490000}"/>
    <cellStyle name="好_2016年上级专款统计表 2 7 2 2 2 5" xfId="22149" xr:uid="{00000000-0005-0000-0000-0000B4560000}"/>
    <cellStyle name="好_2016年上级专款统计表 2 7 2 2 2 6" xfId="22151" xr:uid="{00000000-0005-0000-0000-0000B6560000}"/>
    <cellStyle name="好_2016年上级专款统计表 2 7 2 2 3" xfId="22152" xr:uid="{00000000-0005-0000-0000-0000B7560000}"/>
    <cellStyle name="好_2016年上级专款统计表 2 7 2 2 4" xfId="20012" xr:uid="{00000000-0005-0000-0000-00005B4E0000}"/>
    <cellStyle name="好_2016年上级专款统计表 2 7 2 2 4 2" xfId="22153" xr:uid="{00000000-0005-0000-0000-0000B8560000}"/>
    <cellStyle name="好_2016年上级专款统计表 2 7 2 2 5" xfId="20014" xr:uid="{00000000-0005-0000-0000-00005D4E0000}"/>
    <cellStyle name="好_2016年上级专款统计表 2 7 2 2 6" xfId="22154" xr:uid="{00000000-0005-0000-0000-0000B9560000}"/>
    <cellStyle name="好_2016年上级专款统计表 2 7 2 3" xfId="22155" xr:uid="{00000000-0005-0000-0000-0000BA560000}"/>
    <cellStyle name="好_2016年上级专款统计表 2 7 2 3 2" xfId="22156" xr:uid="{00000000-0005-0000-0000-0000BB560000}"/>
    <cellStyle name="好_2016年上级专款统计表 2 7 2 3 2 2" xfId="22157" xr:uid="{00000000-0005-0000-0000-0000BC560000}"/>
    <cellStyle name="好_2016年上级专款统计表 2 7 2 3 2 2 2" xfId="22159" xr:uid="{00000000-0005-0000-0000-0000BE560000}"/>
    <cellStyle name="好_2016年上级专款统计表 2 7 2 3 2 2 2 2" xfId="22160" xr:uid="{00000000-0005-0000-0000-0000BF560000}"/>
    <cellStyle name="好_2016年上级专款统计表 2 7 2 3 2 2 2 3" xfId="22161" xr:uid="{00000000-0005-0000-0000-0000C0560000}"/>
    <cellStyle name="好_2016年上级专款统计表 2 7 2 3 2 2 2 3 2" xfId="17165" xr:uid="{00000000-0005-0000-0000-00003C430000}"/>
    <cellStyle name="好_2016年上级专款统计表 2 7 2 3 2 2 2 4" xfId="22162" xr:uid="{00000000-0005-0000-0000-0000C1560000}"/>
    <cellStyle name="好_2016年上级专款统计表 2 7 2 3 2 2 3" xfId="15028" xr:uid="{00000000-0005-0000-0000-0000E33A0000}"/>
    <cellStyle name="好_2016年上级专款统计表 2 7 2 3 2 2 4" xfId="22163" xr:uid="{00000000-0005-0000-0000-0000C2560000}"/>
    <cellStyle name="好_2016年上级专款统计表 2 7 2 3 2 2 4 2" xfId="22164" xr:uid="{00000000-0005-0000-0000-0000C3560000}"/>
    <cellStyle name="好_2016年上级专款统计表 2 7 2 3 2 2 5" xfId="7243" xr:uid="{00000000-0005-0000-0000-00007A1C0000}"/>
    <cellStyle name="好_2016年上级专款统计表 2 7 2 3 2 2 6" xfId="22165" xr:uid="{00000000-0005-0000-0000-0000C4560000}"/>
    <cellStyle name="好_2016年上级专款统计表 2 7 2 3 2 3" xfId="22166" xr:uid="{00000000-0005-0000-0000-0000C5560000}"/>
    <cellStyle name="好_2016年上级专款统计表 2 7 2 3 2 4" xfId="22167" xr:uid="{00000000-0005-0000-0000-0000C6560000}"/>
    <cellStyle name="好_2016年上级专款统计表 2 7 2 3 2 4 2" xfId="18815" xr:uid="{00000000-0005-0000-0000-0000AE490000}"/>
    <cellStyle name="好_2016年上级专款统计表 2 7 2 3 2 5" xfId="22168" xr:uid="{00000000-0005-0000-0000-0000C7560000}"/>
    <cellStyle name="好_2016年上级专款统计表 2 7 2 3 2 6" xfId="22169" xr:uid="{00000000-0005-0000-0000-0000C8560000}"/>
    <cellStyle name="好_2016年上级专款统计表 2 7 2 3 3" xfId="22170" xr:uid="{00000000-0005-0000-0000-0000C9560000}"/>
    <cellStyle name="好_2016年上级专款统计表 2 7 2 3 3 2" xfId="22171" xr:uid="{00000000-0005-0000-0000-0000CA560000}"/>
    <cellStyle name="好_2016年上级专款统计表 2 7 2 3 3 2 2" xfId="22172" xr:uid="{00000000-0005-0000-0000-0000CB560000}"/>
    <cellStyle name="好_2016年上级专款统计表 2 7 2 3 3 2 2 2" xfId="22173" xr:uid="{00000000-0005-0000-0000-0000CC560000}"/>
    <cellStyle name="好_2016年上级专款统计表 2 7 2 3 3 2 2 3" xfId="22174" xr:uid="{00000000-0005-0000-0000-0000CD560000}"/>
    <cellStyle name="好_2016年上级专款统计表 2 7 2 3 3 2 2 3 2" xfId="18178" xr:uid="{00000000-0005-0000-0000-000031470000}"/>
    <cellStyle name="好_2016年上级专款统计表 2 7 2 3 3 2 2 4" xfId="5971" xr:uid="{00000000-0005-0000-0000-000082170000}"/>
    <cellStyle name="好_2016年上级专款统计表 2 7 2 3 3 2 3" xfId="22175" xr:uid="{00000000-0005-0000-0000-0000CE560000}"/>
    <cellStyle name="好_2016年上级专款统计表 2 7 2 3 3 2 4" xfId="22176" xr:uid="{00000000-0005-0000-0000-0000CF560000}"/>
    <cellStyle name="好_2016年上级专款统计表 2 7 2 3 3 2 4 2" xfId="22177" xr:uid="{00000000-0005-0000-0000-0000D0560000}"/>
    <cellStyle name="好_2016年上级专款统计表 2 7 2 3 3 2 5" xfId="22178" xr:uid="{00000000-0005-0000-0000-0000D1560000}"/>
    <cellStyle name="好_2016年上级专款统计表 2 7 2 3 3 2 6" xfId="22180" xr:uid="{00000000-0005-0000-0000-0000D3560000}"/>
    <cellStyle name="好_2016年上级专款统计表 2 7 2 3 3 3" xfId="22181" xr:uid="{00000000-0005-0000-0000-0000D4560000}"/>
    <cellStyle name="好_2016年上级专款统计表 2 7 2 3 3 4" xfId="22182" xr:uid="{00000000-0005-0000-0000-0000D5560000}"/>
    <cellStyle name="好_2016年上级专款统计表 2 7 2 3 3 4 2" xfId="22183" xr:uid="{00000000-0005-0000-0000-0000D6560000}"/>
    <cellStyle name="好_2016年上级专款统计表 2 7 2 3 3 5" xfId="22184" xr:uid="{00000000-0005-0000-0000-0000D7560000}"/>
    <cellStyle name="好_2016年上级专款统计表 2 7 2 3 3 6" xfId="22185" xr:uid="{00000000-0005-0000-0000-0000D8560000}"/>
    <cellStyle name="好_2016年上级专款统计表 2 7 2 3 4" xfId="22186" xr:uid="{00000000-0005-0000-0000-0000D9560000}"/>
    <cellStyle name="好_2016年上级专款统计表 2 7 2 3 4 2" xfId="22187" xr:uid="{00000000-0005-0000-0000-0000DA560000}"/>
    <cellStyle name="好_2016年上级专款统计表 2 7 2 3 5" xfId="22188" xr:uid="{00000000-0005-0000-0000-0000DB560000}"/>
    <cellStyle name="好_2016年上级专款统计表 2 7 2 3 5 2" xfId="14632" xr:uid="{00000000-0005-0000-0000-000057390000}"/>
    <cellStyle name="好_2016年上级专款统计表 2 7 2 3 6" xfId="22189" xr:uid="{00000000-0005-0000-0000-0000DC560000}"/>
    <cellStyle name="好_2016年上级专款统计表 2 7 2 3 7" xfId="22190" xr:uid="{00000000-0005-0000-0000-0000DD560000}"/>
    <cellStyle name="好_2016年上级专款统计表 2 7 2 4" xfId="22191" xr:uid="{00000000-0005-0000-0000-0000DE560000}"/>
    <cellStyle name="好_2016年上级专款统计表 2 7 2 4 2" xfId="20200" xr:uid="{00000000-0005-0000-0000-0000174F0000}"/>
    <cellStyle name="好_2016年上级专款统计表 2 7 2 5" xfId="22192" xr:uid="{00000000-0005-0000-0000-0000DF560000}"/>
    <cellStyle name="好_2016年上级专款统计表 2 7 2 5 2" xfId="20207" xr:uid="{00000000-0005-0000-0000-00001E4F0000}"/>
    <cellStyle name="好_2016年上级专款统计表 2 7 2 6" xfId="22193" xr:uid="{00000000-0005-0000-0000-0000E0560000}"/>
    <cellStyle name="好_2016年上级专款统计表 2 7 2 7" xfId="22194" xr:uid="{00000000-0005-0000-0000-0000E1560000}"/>
    <cellStyle name="好_2016年上级专款统计表 2 7 3" xfId="22196" xr:uid="{00000000-0005-0000-0000-0000E3560000}"/>
    <cellStyle name="好_2016年上级专款统计表 2 7 3 2" xfId="22197" xr:uid="{00000000-0005-0000-0000-0000E4560000}"/>
    <cellStyle name="好_2016年上级专款统计表 2 7 3 2 2" xfId="22198" xr:uid="{00000000-0005-0000-0000-0000E5560000}"/>
    <cellStyle name="好_2016年上级专款统计表 2 7 3 2 2 2" xfId="22199" xr:uid="{00000000-0005-0000-0000-0000E6560000}"/>
    <cellStyle name="好_2016年上级专款统计表 2 7 3 2 2 3" xfId="22200" xr:uid="{00000000-0005-0000-0000-0000E7560000}"/>
    <cellStyle name="好_2016年上级专款统计表 2 7 3 2 2 3 2" xfId="21684" xr:uid="{00000000-0005-0000-0000-0000E3540000}"/>
    <cellStyle name="好_2016年上级专款统计表 2 7 3 2 2 4" xfId="22201" xr:uid="{00000000-0005-0000-0000-0000E8560000}"/>
    <cellStyle name="好_2016年上级专款统计表 2 7 3 2 3" xfId="22202" xr:uid="{00000000-0005-0000-0000-0000E9560000}"/>
    <cellStyle name="好_2016年上级专款统计表 2 7 3 2 4" xfId="22203" xr:uid="{00000000-0005-0000-0000-0000EA560000}"/>
    <cellStyle name="好_2016年上级专款统计表 2 7 3 2 4 2" xfId="22204" xr:uid="{00000000-0005-0000-0000-0000EB560000}"/>
    <cellStyle name="好_2016年上级专款统计表 2 7 3 2 5" xfId="22205" xr:uid="{00000000-0005-0000-0000-0000EC560000}"/>
    <cellStyle name="好_2016年上级专款统计表 2 7 3 2 6" xfId="17960" xr:uid="{00000000-0005-0000-0000-000057460000}"/>
    <cellStyle name="好_2016年上级专款统计表 2 7 3 3" xfId="22206" xr:uid="{00000000-0005-0000-0000-0000ED560000}"/>
    <cellStyle name="好_2016年上级专款统计表 2 7 3 4" xfId="22207" xr:uid="{00000000-0005-0000-0000-0000EE560000}"/>
    <cellStyle name="好_2016年上级专款统计表 2 7 3 4 2" xfId="22208" xr:uid="{00000000-0005-0000-0000-0000EF560000}"/>
    <cellStyle name="好_2016年上级专款统计表 2 7 3 5" xfId="22209" xr:uid="{00000000-0005-0000-0000-0000F0560000}"/>
    <cellStyle name="好_2016年上级专款统计表 2 7 3 6" xfId="15602" xr:uid="{00000000-0005-0000-0000-0000213D0000}"/>
    <cellStyle name="好_2016年上级专款统计表 2 7 4" xfId="22210" xr:uid="{00000000-0005-0000-0000-0000F1560000}"/>
    <cellStyle name="好_2016年上级专款统计表 2 7 4 2" xfId="7129" xr:uid="{00000000-0005-0000-0000-0000081C0000}"/>
    <cellStyle name="好_2016年上级专款统计表 2 7 4 2 2" xfId="22211" xr:uid="{00000000-0005-0000-0000-0000F2560000}"/>
    <cellStyle name="好_2016年上级专款统计表 2 7 4 2 2 2" xfId="22212" xr:uid="{00000000-0005-0000-0000-0000F3560000}"/>
    <cellStyle name="好_2016年上级专款统计表 2 7 4 2 2 3" xfId="22213" xr:uid="{00000000-0005-0000-0000-0000F4560000}"/>
    <cellStyle name="好_2016年上级专款统计表 2 7 4 2 2 3 2" xfId="22214" xr:uid="{00000000-0005-0000-0000-0000F5560000}"/>
    <cellStyle name="好_2016年上级专款统计表 2 7 4 2 2 4" xfId="22215" xr:uid="{00000000-0005-0000-0000-0000F6560000}"/>
    <cellStyle name="好_2016年上级专款统计表 2 7 4 2 3" xfId="22216" xr:uid="{00000000-0005-0000-0000-0000F7560000}"/>
    <cellStyle name="好_2016年上级专款统计表 2 7 4 2 4" xfId="22217" xr:uid="{00000000-0005-0000-0000-0000F8560000}"/>
    <cellStyle name="好_2016年上级专款统计表 2 7 4 2 4 2" xfId="22219" xr:uid="{00000000-0005-0000-0000-0000FA560000}"/>
    <cellStyle name="好_2016年上级专款统计表 2 7 4 2 5" xfId="22220" xr:uid="{00000000-0005-0000-0000-0000FB560000}"/>
    <cellStyle name="好_2016年上级专款统计表 2 7 4 2 6" xfId="17978" xr:uid="{00000000-0005-0000-0000-000069460000}"/>
    <cellStyle name="好_2016年上级专款统计表 2 7 4 3" xfId="7131" xr:uid="{00000000-0005-0000-0000-00000A1C0000}"/>
    <cellStyle name="好_2016年上级专款统计表 2 7 4 4" xfId="22221" xr:uid="{00000000-0005-0000-0000-0000FC560000}"/>
    <cellStyle name="好_2016年上级专款统计表 2 7 4 4 2" xfId="22222" xr:uid="{00000000-0005-0000-0000-0000FD560000}"/>
    <cellStyle name="好_2016年上级专款统计表 2 7 4 5" xfId="22223" xr:uid="{00000000-0005-0000-0000-0000FE560000}"/>
    <cellStyle name="好_2016年上级专款统计表 2 7 4 6" xfId="22224" xr:uid="{00000000-0005-0000-0000-0000FF560000}"/>
    <cellStyle name="好_2016年上级专款统计表 2 7 5" xfId="15053" xr:uid="{00000000-0005-0000-0000-0000FC3A0000}"/>
    <cellStyle name="好_2016年上级专款统计表 2 7 5 2" xfId="15328" xr:uid="{00000000-0005-0000-0000-00000F3C0000}"/>
    <cellStyle name="好_2016年上级专款统计表 2 7 6" xfId="15055" xr:uid="{00000000-0005-0000-0000-0000FE3A0000}"/>
    <cellStyle name="好_2016年上级专款统计表 2 7 6 2" xfId="7073" xr:uid="{00000000-0005-0000-0000-0000D01B0000}"/>
    <cellStyle name="好_2016年上级专款统计表 2 7 7" xfId="15057" xr:uid="{00000000-0005-0000-0000-0000003B0000}"/>
    <cellStyle name="好_2016年上级专款统计表 2 7 8" xfId="22225" xr:uid="{00000000-0005-0000-0000-000000570000}"/>
    <cellStyle name="好_2016年上级专款统计表 2 8" xfId="6254" xr:uid="{00000000-0005-0000-0000-00009D180000}"/>
    <cellStyle name="好_2016年上级专款统计表 2 8 2" xfId="22226" xr:uid="{00000000-0005-0000-0000-000001570000}"/>
    <cellStyle name="好_2016年上级专款统计表 2 8 2 2" xfId="17929" xr:uid="{00000000-0005-0000-0000-000038460000}"/>
    <cellStyle name="好_2016年上级专款统计表 2 8 2 2 2" xfId="22228" xr:uid="{00000000-0005-0000-0000-000003570000}"/>
    <cellStyle name="好_2016年上级专款统计表 2 8 2 2 2 2" xfId="22229" xr:uid="{00000000-0005-0000-0000-000004570000}"/>
    <cellStyle name="好_2016年上级专款统计表 2 8 2 2 2 2 2" xfId="22230" xr:uid="{00000000-0005-0000-0000-000005570000}"/>
    <cellStyle name="好_2016年上级专款统计表 2 8 2 2 2 2 3" xfId="22231" xr:uid="{00000000-0005-0000-0000-000006570000}"/>
    <cellStyle name="好_2016年上级专款统计表 2 8 2 2 2 2 3 2" xfId="22232" xr:uid="{00000000-0005-0000-0000-000007570000}"/>
    <cellStyle name="好_2016年上级专款统计表 2 8 2 2 2 2 4" xfId="13870" xr:uid="{00000000-0005-0000-0000-00005D360000}"/>
    <cellStyle name="好_2016年上级专款统计表 2 8 2 2 2 3" xfId="22233" xr:uid="{00000000-0005-0000-0000-000008570000}"/>
    <cellStyle name="好_2016年上级专款统计表 2 8 2 2 2 4" xfId="22234" xr:uid="{00000000-0005-0000-0000-000009570000}"/>
    <cellStyle name="好_2016年上级专款统计表 2 8 2 2 2 4 2" xfId="18924" xr:uid="{00000000-0005-0000-0000-00001B4A0000}"/>
    <cellStyle name="好_2016年上级专款统计表 2 8 2 2 2 5" xfId="22235" xr:uid="{00000000-0005-0000-0000-00000A570000}"/>
    <cellStyle name="好_2016年上级专款统计表 2 8 2 2 2 6" xfId="22237" xr:uid="{00000000-0005-0000-0000-00000C570000}"/>
    <cellStyle name="好_2016年上级专款统计表 2 8 2 2 3" xfId="22239" xr:uid="{00000000-0005-0000-0000-00000E570000}"/>
    <cellStyle name="好_2016年上级专款统计表 2 8 2 2 4" xfId="22241" xr:uid="{00000000-0005-0000-0000-000010570000}"/>
    <cellStyle name="好_2016年上级专款统计表 2 8 2 2 4 2" xfId="4390" xr:uid="{00000000-0005-0000-0000-000055110000}"/>
    <cellStyle name="好_2016年上级专款统计表 2 8 2 2 5" xfId="22242" xr:uid="{00000000-0005-0000-0000-000011570000}"/>
    <cellStyle name="好_2016年上级专款统计表 2 8 2 2 6" xfId="22243" xr:uid="{00000000-0005-0000-0000-000012570000}"/>
    <cellStyle name="好_2016年上级专款统计表 2 8 2 3" xfId="22244" xr:uid="{00000000-0005-0000-0000-000013570000}"/>
    <cellStyle name="好_2016年上级专款统计表 2 8 2 3 2" xfId="22245" xr:uid="{00000000-0005-0000-0000-000014570000}"/>
    <cellStyle name="好_2016年上级专款统计表 2 8 2 3 2 2" xfId="22246" xr:uid="{00000000-0005-0000-0000-000015570000}"/>
    <cellStyle name="好_2016年上级专款统计表 2 8 2 3 2 2 2" xfId="22247" xr:uid="{00000000-0005-0000-0000-000016570000}"/>
    <cellStyle name="好_2016年上级专款统计表 2 8 2 3 2 2 2 2" xfId="22248" xr:uid="{00000000-0005-0000-0000-000017570000}"/>
    <cellStyle name="好_2016年上级专款统计表 2 8 2 3 2 2 2 3" xfId="22249" xr:uid="{00000000-0005-0000-0000-000018570000}"/>
    <cellStyle name="好_2016年上级专款统计表 2 8 2 3 2 2 2 3 2" xfId="22250" xr:uid="{00000000-0005-0000-0000-000019570000}"/>
    <cellStyle name="好_2016年上级专款统计表 2 8 2 3 2 2 2 4" xfId="22251" xr:uid="{00000000-0005-0000-0000-00001A570000}"/>
    <cellStyle name="好_2016年上级专款统计表 2 8 2 3 2 2 3" xfId="15154" xr:uid="{00000000-0005-0000-0000-0000613B0000}"/>
    <cellStyle name="好_2016年上级专款统计表 2 8 2 3 2 2 4" xfId="22252" xr:uid="{00000000-0005-0000-0000-00001B570000}"/>
    <cellStyle name="好_2016年上级专款统计表 2 8 2 3 2 2 4 2" xfId="22253" xr:uid="{00000000-0005-0000-0000-00001C570000}"/>
    <cellStyle name="好_2016年上级专款统计表 2 8 2 3 2 2 5" xfId="22254" xr:uid="{00000000-0005-0000-0000-00001D570000}"/>
    <cellStyle name="好_2016年上级专款统计表 2 8 2 3 2 2 6" xfId="22256" xr:uid="{00000000-0005-0000-0000-00001F570000}"/>
    <cellStyle name="好_2016年上级专款统计表 2 8 2 3 2 3" xfId="22257" xr:uid="{00000000-0005-0000-0000-000020570000}"/>
    <cellStyle name="好_2016年上级专款统计表 2 8 2 3 2 4" xfId="22258" xr:uid="{00000000-0005-0000-0000-000021570000}"/>
    <cellStyle name="好_2016年上级专款统计表 2 8 2 3 2 4 2" xfId="18940" xr:uid="{00000000-0005-0000-0000-00002B4A0000}"/>
    <cellStyle name="好_2016年上级专款统计表 2 8 2 3 2 5" xfId="22259" xr:uid="{00000000-0005-0000-0000-000022570000}"/>
    <cellStyle name="好_2016年上级专款统计表 2 8 2 3 2 6" xfId="22260" xr:uid="{00000000-0005-0000-0000-000023570000}"/>
    <cellStyle name="好_2016年上级专款统计表 2 8 2 3 3" xfId="5009" xr:uid="{00000000-0005-0000-0000-0000C0130000}"/>
    <cellStyle name="好_2016年上级专款统计表 2 8 2 3 3 2" xfId="5011" xr:uid="{00000000-0005-0000-0000-0000C2130000}"/>
    <cellStyle name="好_2016年上级专款统计表 2 8 2 3 3 2 2" xfId="22261" xr:uid="{00000000-0005-0000-0000-000024570000}"/>
    <cellStyle name="好_2016年上级专款统计表 2 8 2 3 3 2 2 2" xfId="22262" xr:uid="{00000000-0005-0000-0000-000025570000}"/>
    <cellStyle name="好_2016年上级专款统计表 2 8 2 3 3 2 2 3" xfId="22263" xr:uid="{00000000-0005-0000-0000-000026570000}"/>
    <cellStyle name="好_2016年上级专款统计表 2 8 2 3 3 2 2 3 2" xfId="22264" xr:uid="{00000000-0005-0000-0000-000027570000}"/>
    <cellStyle name="好_2016年上级专款统计表 2 8 2 3 3 2 2 4" xfId="7211" xr:uid="{00000000-0005-0000-0000-00005A1C0000}"/>
    <cellStyle name="好_2016年上级专款统计表 2 8 2 3 3 2 3" xfId="22265" xr:uid="{00000000-0005-0000-0000-000028570000}"/>
    <cellStyle name="好_2016年上级专款统计表 2 8 2 3 3 2 4" xfId="22266" xr:uid="{00000000-0005-0000-0000-000029570000}"/>
    <cellStyle name="好_2016年上级专款统计表 2 8 2 3 3 2 4 2" xfId="22267" xr:uid="{00000000-0005-0000-0000-00002A570000}"/>
    <cellStyle name="好_2016年上级专款统计表 2 8 2 3 3 2 5" xfId="22268" xr:uid="{00000000-0005-0000-0000-00002B570000}"/>
    <cellStyle name="好_2016年上级专款统计表 2 8 2 3 3 2 6" xfId="22269" xr:uid="{00000000-0005-0000-0000-00002C570000}"/>
    <cellStyle name="好_2016年上级专款统计表 2 8 2 3 3 3" xfId="5013" xr:uid="{00000000-0005-0000-0000-0000C4130000}"/>
    <cellStyle name="好_2016年上级专款统计表 2 8 2 3 3 4" xfId="5015" xr:uid="{00000000-0005-0000-0000-0000C6130000}"/>
    <cellStyle name="好_2016年上级专款统计表 2 8 2 3 3 4 2" xfId="22270" xr:uid="{00000000-0005-0000-0000-00002D570000}"/>
    <cellStyle name="好_2016年上级专款统计表 2 8 2 3 3 5" xfId="22271" xr:uid="{00000000-0005-0000-0000-00002E570000}"/>
    <cellStyle name="好_2016年上级专款统计表 2 8 2 3 3 6" xfId="22272" xr:uid="{00000000-0005-0000-0000-00002F570000}"/>
    <cellStyle name="好_2016年上级专款统计表 2 8 2 3 4" xfId="5017" xr:uid="{00000000-0005-0000-0000-0000C8130000}"/>
    <cellStyle name="好_2016年上级专款统计表 2 8 2 3 4 2" xfId="5470" xr:uid="{00000000-0005-0000-0000-00008D150000}"/>
    <cellStyle name="好_2016年上级专款统计表 2 8 2 3 5" xfId="5020" xr:uid="{00000000-0005-0000-0000-0000CB130000}"/>
    <cellStyle name="好_2016年上级专款统计表 2 8 2 3 5 2" xfId="5022" xr:uid="{00000000-0005-0000-0000-0000CD130000}"/>
    <cellStyle name="好_2016年上级专款统计表 2 8 2 3 6" xfId="5027" xr:uid="{00000000-0005-0000-0000-0000D2130000}"/>
    <cellStyle name="好_2016年上级专款统计表 2 8 2 3 7" xfId="5029" xr:uid="{00000000-0005-0000-0000-0000D4130000}"/>
    <cellStyle name="好_2016年上级专款统计表 2 8 2 4" xfId="22273" xr:uid="{00000000-0005-0000-0000-000030570000}"/>
    <cellStyle name="好_2016年上级专款统计表 2 8 2 4 2" xfId="22274" xr:uid="{00000000-0005-0000-0000-000031570000}"/>
    <cellStyle name="好_2016年上级专款统计表 2 8 2 5" xfId="22275" xr:uid="{00000000-0005-0000-0000-000032570000}"/>
    <cellStyle name="好_2016年上级专款统计表 2 8 2 5 2" xfId="22276" xr:uid="{00000000-0005-0000-0000-000033570000}"/>
    <cellStyle name="好_2016年上级专款统计表 2 8 2 6" xfId="22277" xr:uid="{00000000-0005-0000-0000-000034570000}"/>
    <cellStyle name="好_2016年上级专款统计表 2 8 2 7" xfId="22278" xr:uid="{00000000-0005-0000-0000-000035570000}"/>
    <cellStyle name="好_2016年上级专款统计表 2 8 3" xfId="22280" xr:uid="{00000000-0005-0000-0000-000037570000}"/>
    <cellStyle name="好_2016年上级专款统计表 2 8 3 2" xfId="22281" xr:uid="{00000000-0005-0000-0000-000038570000}"/>
    <cellStyle name="好_2016年上级专款统计表 2 8 3 2 2" xfId="22283" xr:uid="{00000000-0005-0000-0000-00003A570000}"/>
    <cellStyle name="好_2016年上级专款统计表 2 8 3 2 2 2" xfId="22284" xr:uid="{00000000-0005-0000-0000-00003B570000}"/>
    <cellStyle name="好_2016年上级专款统计表 2 8 3 2 2 3" xfId="22285" xr:uid="{00000000-0005-0000-0000-00003C570000}"/>
    <cellStyle name="好_2016年上级专款统计表 2 8 3 2 2 3 2" xfId="22286" xr:uid="{00000000-0005-0000-0000-00003D570000}"/>
    <cellStyle name="好_2016年上级专款统计表 2 8 3 2 2 4" xfId="22287" xr:uid="{00000000-0005-0000-0000-00003E570000}"/>
    <cellStyle name="好_2016年上级专款统计表 2 8 3 2 3" xfId="22289" xr:uid="{00000000-0005-0000-0000-000040570000}"/>
    <cellStyle name="好_2016年上级专款统计表 2 8 3 2 4" xfId="4266" xr:uid="{00000000-0005-0000-0000-0000D9100000}"/>
    <cellStyle name="好_2016年上级专款统计表 2 8 3 2 4 2" xfId="22290" xr:uid="{00000000-0005-0000-0000-000041570000}"/>
    <cellStyle name="好_2016年上级专款统计表 2 8 3 2 5" xfId="6188" xr:uid="{00000000-0005-0000-0000-00005B180000}"/>
    <cellStyle name="好_2016年上级专款统计表 2 8 3 2 6" xfId="6193" xr:uid="{00000000-0005-0000-0000-000060180000}"/>
    <cellStyle name="好_2016年上级专款统计表 2 8 3 3" xfId="22291" xr:uid="{00000000-0005-0000-0000-000042570000}"/>
    <cellStyle name="好_2016年上级专款统计表 2 8 3 4" xfId="22292" xr:uid="{00000000-0005-0000-0000-000043570000}"/>
    <cellStyle name="好_2016年上级专款统计表 2 8 3 4 2" xfId="22293" xr:uid="{00000000-0005-0000-0000-000044570000}"/>
    <cellStyle name="好_2016年上级专款统计表 2 8 3 5" xfId="22294" xr:uid="{00000000-0005-0000-0000-000045570000}"/>
    <cellStyle name="好_2016年上级专款统计表 2 8 3 6" xfId="22295" xr:uid="{00000000-0005-0000-0000-000046570000}"/>
    <cellStyle name="好_2016年上级专款统计表 2 8 4" xfId="22296" xr:uid="{00000000-0005-0000-0000-000047570000}"/>
    <cellStyle name="好_2016年上级专款统计表 2 8 4 2" xfId="22297" xr:uid="{00000000-0005-0000-0000-000048570000}"/>
    <cellStyle name="好_2016年上级专款统计表 2 8 4 2 2" xfId="22298" xr:uid="{00000000-0005-0000-0000-000049570000}"/>
    <cellStyle name="好_2016年上级专款统计表 2 8 4 2 2 2" xfId="22299" xr:uid="{00000000-0005-0000-0000-00004A570000}"/>
    <cellStyle name="好_2016年上级专款统计表 2 8 4 2 2 3" xfId="22300" xr:uid="{00000000-0005-0000-0000-00004B570000}"/>
    <cellStyle name="好_2016年上级专款统计表 2 8 4 2 2 3 2" xfId="22301" xr:uid="{00000000-0005-0000-0000-00004C570000}"/>
    <cellStyle name="好_2016年上级专款统计表 2 8 4 2 2 4" xfId="22302" xr:uid="{00000000-0005-0000-0000-00004D570000}"/>
    <cellStyle name="好_2016年上级专款统计表 2 8 4 2 3" xfId="22303" xr:uid="{00000000-0005-0000-0000-00004E570000}"/>
    <cellStyle name="好_2016年上级专款统计表 2 8 4 2 4" xfId="22305" xr:uid="{00000000-0005-0000-0000-000050570000}"/>
    <cellStyle name="好_2016年上级专款统计表 2 8 4 2 4 2" xfId="16835" xr:uid="{00000000-0005-0000-0000-0000F2410000}"/>
    <cellStyle name="好_2016年上级专款统计表 2 8 4 2 5" xfId="22307" xr:uid="{00000000-0005-0000-0000-000052570000}"/>
    <cellStyle name="好_2016年上级专款统计表 2 8 4 2 6" xfId="22309" xr:uid="{00000000-0005-0000-0000-000054570000}"/>
    <cellStyle name="好_2016年上级专款统计表 2 8 4 3" xfId="22310" xr:uid="{00000000-0005-0000-0000-000055570000}"/>
    <cellStyle name="好_2016年上级专款统计表 2 8 4 4" xfId="22311" xr:uid="{00000000-0005-0000-0000-000056570000}"/>
    <cellStyle name="好_2016年上级专款统计表 2 8 4 4 2" xfId="22312" xr:uid="{00000000-0005-0000-0000-000057570000}"/>
    <cellStyle name="好_2016年上级专款统计表 2 8 4 5" xfId="22313" xr:uid="{00000000-0005-0000-0000-000058570000}"/>
    <cellStyle name="好_2016年上级专款统计表 2 8 4 6" xfId="22314" xr:uid="{00000000-0005-0000-0000-000059570000}"/>
    <cellStyle name="好_2016年上级专款统计表 2 8 5" xfId="22315" xr:uid="{00000000-0005-0000-0000-00005A570000}"/>
    <cellStyle name="好_2016年上级专款统计表 2 8 5 2" xfId="22316" xr:uid="{00000000-0005-0000-0000-00005B570000}"/>
    <cellStyle name="好_2016年上级专款统计表 2 8 6" xfId="22317" xr:uid="{00000000-0005-0000-0000-00005C570000}"/>
    <cellStyle name="好_2016年上级专款统计表 2 8 6 2" xfId="7098" xr:uid="{00000000-0005-0000-0000-0000E91B0000}"/>
    <cellStyle name="好_2016年上级专款统计表 2 8 7" xfId="22318" xr:uid="{00000000-0005-0000-0000-00005D570000}"/>
    <cellStyle name="好_2016年上级专款统计表 2 8 8" xfId="22319" xr:uid="{00000000-0005-0000-0000-00005E570000}"/>
    <cellStyle name="好_2016年上级专款统计表 2 9" xfId="22320" xr:uid="{00000000-0005-0000-0000-00005F570000}"/>
    <cellStyle name="好_2016年上级专款统计表 2 9 2" xfId="22321" xr:uid="{00000000-0005-0000-0000-000060570000}"/>
    <cellStyle name="好_2016年上级专款统计表 2 9 2 2" xfId="22322" xr:uid="{00000000-0005-0000-0000-000061570000}"/>
    <cellStyle name="好_2016年上级专款统计表 2 9 2 2 2" xfId="22324" xr:uid="{00000000-0005-0000-0000-000063570000}"/>
    <cellStyle name="好_2016年上级专款统计表 2 9 2 2 2 2" xfId="22325" xr:uid="{00000000-0005-0000-0000-000064570000}"/>
    <cellStyle name="好_2016年上级专款统计表 2 9 2 2 2 2 2" xfId="2206" xr:uid="{00000000-0005-0000-0000-0000CD080000}"/>
    <cellStyle name="好_2016年上级专款统计表 2 9 2 2 2 2 3" xfId="22326" xr:uid="{00000000-0005-0000-0000-000065570000}"/>
    <cellStyle name="好_2016年上级专款统计表 2 9 2 2 2 2 3 2" xfId="22327" xr:uid="{00000000-0005-0000-0000-000066570000}"/>
    <cellStyle name="好_2016年上级专款统计表 2 9 2 2 2 2 4" xfId="22328" xr:uid="{00000000-0005-0000-0000-000067570000}"/>
    <cellStyle name="好_2016年上级专款统计表 2 9 2 2 2 3" xfId="22329" xr:uid="{00000000-0005-0000-0000-000068570000}"/>
    <cellStyle name="好_2016年上级专款统计表 2 9 2 2 2 4" xfId="22330" xr:uid="{00000000-0005-0000-0000-000069570000}"/>
    <cellStyle name="好_2016年上级专款统计表 2 9 2 2 2 4 2" xfId="19045" xr:uid="{00000000-0005-0000-0000-0000944A0000}"/>
    <cellStyle name="好_2016年上级专款统计表 2 9 2 2 2 5" xfId="22331" xr:uid="{00000000-0005-0000-0000-00006A570000}"/>
    <cellStyle name="好_2016年上级专款统计表 2 9 2 2 2 6" xfId="19571" xr:uid="{00000000-0005-0000-0000-0000A24C0000}"/>
    <cellStyle name="好_2016年上级专款统计表 2 9 2 2 3" xfId="22333" xr:uid="{00000000-0005-0000-0000-00006C570000}"/>
    <cellStyle name="好_2016年上级专款统计表 2 9 2 2 4" xfId="22334" xr:uid="{00000000-0005-0000-0000-00006D570000}"/>
    <cellStyle name="好_2016年上级专款统计表 2 9 2 2 4 2" xfId="4416" xr:uid="{00000000-0005-0000-0000-00006F110000}"/>
    <cellStyle name="好_2016年上级专款统计表 2 9 2 2 5" xfId="22335" xr:uid="{00000000-0005-0000-0000-00006E570000}"/>
    <cellStyle name="好_2016年上级专款统计表 2 9 2 2 6" xfId="22336" xr:uid="{00000000-0005-0000-0000-00006F570000}"/>
    <cellStyle name="好_2016年上级专款统计表 2 9 2 3" xfId="22337" xr:uid="{00000000-0005-0000-0000-000070570000}"/>
    <cellStyle name="好_2016年上级专款统计表 2 9 2 3 2" xfId="22338" xr:uid="{00000000-0005-0000-0000-000071570000}"/>
    <cellStyle name="好_2016年上级专款统计表 2 9 2 3 2 2" xfId="22339" xr:uid="{00000000-0005-0000-0000-000072570000}"/>
    <cellStyle name="好_2016年上级专款统计表 2 9 2 3 2 2 2" xfId="22340" xr:uid="{00000000-0005-0000-0000-000073570000}"/>
    <cellStyle name="好_2016年上级专款统计表 2 9 2 3 2 2 2 2" xfId="22341" xr:uid="{00000000-0005-0000-0000-000074570000}"/>
    <cellStyle name="好_2016年上级专款统计表 2 9 2 3 2 2 2 3" xfId="22342" xr:uid="{00000000-0005-0000-0000-000075570000}"/>
    <cellStyle name="好_2016年上级专款统计表 2 9 2 3 2 2 2 3 2" xfId="22343" xr:uid="{00000000-0005-0000-0000-000076570000}"/>
    <cellStyle name="好_2016年上级专款统计表 2 9 2 3 2 2 2 4" xfId="22344" xr:uid="{00000000-0005-0000-0000-000077570000}"/>
    <cellStyle name="好_2016年上级专款统计表 2 9 2 3 2 2 3" xfId="15295" xr:uid="{00000000-0005-0000-0000-0000EE3B0000}"/>
    <cellStyle name="好_2016年上级专款统计表 2 9 2 3 2 2 4" xfId="22345" xr:uid="{00000000-0005-0000-0000-000078570000}"/>
    <cellStyle name="好_2016年上级专款统计表 2 9 2 3 2 2 4 2" xfId="13035" xr:uid="{00000000-0005-0000-0000-00001A330000}"/>
    <cellStyle name="好_2016年上级专款统计表 2 9 2 3 2 2 5" xfId="22346" xr:uid="{00000000-0005-0000-0000-000079570000}"/>
    <cellStyle name="好_2016年上级专款统计表 2 9 2 3 2 2 6" xfId="22347" xr:uid="{00000000-0005-0000-0000-00007A570000}"/>
    <cellStyle name="好_2016年上级专款统计表 2 9 2 3 2 3" xfId="13992" xr:uid="{00000000-0005-0000-0000-0000D7360000}"/>
    <cellStyle name="好_2016年上级专款统计表 2 9 2 3 2 4" xfId="13997" xr:uid="{00000000-0005-0000-0000-0000DC360000}"/>
    <cellStyle name="好_2016年上级专款统计表 2 9 2 3 2 4 2" xfId="22024" xr:uid="{00000000-0005-0000-0000-000037560000}"/>
    <cellStyle name="好_2016年上级专款统计表 2 9 2 3 2 5" xfId="13999" xr:uid="{00000000-0005-0000-0000-0000DE360000}"/>
    <cellStyle name="好_2016年上级专款统计表 2 9 2 3 2 6" xfId="14002" xr:uid="{00000000-0005-0000-0000-0000E1360000}"/>
    <cellStyle name="好_2016年上级专款统计表 2 9 2 3 3" xfId="22348" xr:uid="{00000000-0005-0000-0000-00007B570000}"/>
    <cellStyle name="好_2016年上级专款统计表 2 9 2 3 3 2" xfId="22349" xr:uid="{00000000-0005-0000-0000-00007C570000}"/>
    <cellStyle name="好_2016年上级专款统计表 2 9 2 3 3 2 2" xfId="22350" xr:uid="{00000000-0005-0000-0000-00007D570000}"/>
    <cellStyle name="好_2016年上级专款统计表 2 9 2 3 3 2 2 2" xfId="22351" xr:uid="{00000000-0005-0000-0000-00007E570000}"/>
    <cellStyle name="好_2016年上级专款统计表 2 9 2 3 3 2 2 3" xfId="22352" xr:uid="{00000000-0005-0000-0000-00007F570000}"/>
    <cellStyle name="好_2016年上级专款统计表 2 9 2 3 3 2 2 3 2" xfId="22353" xr:uid="{00000000-0005-0000-0000-000080570000}"/>
    <cellStyle name="好_2016年上级专款统计表 2 9 2 3 3 2 2 4" xfId="22354" xr:uid="{00000000-0005-0000-0000-000081570000}"/>
    <cellStyle name="好_2016年上级专款统计表 2 9 2 3 3 2 3" xfId="22355" xr:uid="{00000000-0005-0000-0000-000082570000}"/>
    <cellStyle name="好_2016年上级专款统计表 2 9 2 3 3 2 4" xfId="280" xr:uid="{00000000-0005-0000-0000-000047010000}"/>
    <cellStyle name="好_2016年上级专款统计表 2 9 2 3 3 2 4 2" xfId="13153" xr:uid="{00000000-0005-0000-0000-000090330000}"/>
    <cellStyle name="好_2016年上级专款统计表 2 9 2 3 3 2 5" xfId="22356" xr:uid="{00000000-0005-0000-0000-000083570000}"/>
    <cellStyle name="好_2016年上级专款统计表 2 9 2 3 3 2 6" xfId="22357" xr:uid="{00000000-0005-0000-0000-000084570000}"/>
    <cellStyle name="好_2016年上级专款统计表 2 9 2 3 3 3" xfId="22358" xr:uid="{00000000-0005-0000-0000-000085570000}"/>
    <cellStyle name="好_2016年上级专款统计表 2 9 2 3 3 4" xfId="22359" xr:uid="{00000000-0005-0000-0000-000086570000}"/>
    <cellStyle name="好_2016年上级专款统计表 2 9 2 3 3 4 2" xfId="22041" xr:uid="{00000000-0005-0000-0000-000048560000}"/>
    <cellStyle name="好_2016年上级专款统计表 2 9 2 3 3 5" xfId="22360" xr:uid="{00000000-0005-0000-0000-000087570000}"/>
    <cellStyle name="好_2016年上级专款统计表 2 9 2 3 3 6" xfId="19661" xr:uid="{00000000-0005-0000-0000-0000FC4C0000}"/>
    <cellStyle name="好_2016年上级专款统计表 2 9 2 3 4" xfId="22361" xr:uid="{00000000-0005-0000-0000-000088570000}"/>
    <cellStyle name="好_2016年上级专款统计表 2 9 2 3 4 2" xfId="5582" xr:uid="{00000000-0005-0000-0000-0000FD150000}"/>
    <cellStyle name="好_2016年上级专款统计表 2 9 2 3 5" xfId="13902" xr:uid="{00000000-0005-0000-0000-00007D360000}"/>
    <cellStyle name="好_2016年上级专款统计表 2 9 2 3 5 2" xfId="5610" xr:uid="{00000000-0005-0000-0000-000019160000}"/>
    <cellStyle name="好_2016年上级专款统计表 2 9 2 3 6" xfId="13908" xr:uid="{00000000-0005-0000-0000-000083360000}"/>
    <cellStyle name="好_2016年上级专款统计表 2 9 2 3 7" xfId="13910" xr:uid="{00000000-0005-0000-0000-000085360000}"/>
    <cellStyle name="好_2016年上级专款统计表 2 9 2 4" xfId="22362" xr:uid="{00000000-0005-0000-0000-000089570000}"/>
    <cellStyle name="好_2016年上级专款统计表 2 9 2 4 2" xfId="22363" xr:uid="{00000000-0005-0000-0000-00008A570000}"/>
    <cellStyle name="好_2016年上级专款统计表 2 9 2 5" xfId="22364" xr:uid="{00000000-0005-0000-0000-00008B570000}"/>
    <cellStyle name="好_2016年上级专款统计表 2 9 2 5 2" xfId="22365" xr:uid="{00000000-0005-0000-0000-00008C570000}"/>
    <cellStyle name="好_2016年上级专款统计表 2 9 2 6" xfId="22366" xr:uid="{00000000-0005-0000-0000-00008D570000}"/>
    <cellStyle name="好_2016年上级专款统计表 2 9 2 7" xfId="22367" xr:uid="{00000000-0005-0000-0000-00008E570000}"/>
    <cellStyle name="好_2016年上级专款统计表 2 9 3" xfId="22368" xr:uid="{00000000-0005-0000-0000-00008F570000}"/>
    <cellStyle name="好_2016年上级专款统计表 2 9 3 2" xfId="22369" xr:uid="{00000000-0005-0000-0000-000090570000}"/>
    <cellStyle name="好_2016年上级专款统计表 2 9 3 2 2" xfId="22371" xr:uid="{00000000-0005-0000-0000-000092570000}"/>
    <cellStyle name="好_2016年上级专款统计表 2 9 3 2 2 2" xfId="22372" xr:uid="{00000000-0005-0000-0000-000093570000}"/>
    <cellStyle name="好_2016年上级专款统计表 2 9 3 2 2 3" xfId="22373" xr:uid="{00000000-0005-0000-0000-000094570000}"/>
    <cellStyle name="好_2016年上级专款统计表 2 9 3 2 2 3 2" xfId="22374" xr:uid="{00000000-0005-0000-0000-000095570000}"/>
    <cellStyle name="好_2016年上级专款统计表 2 9 3 2 2 4" xfId="22375" xr:uid="{00000000-0005-0000-0000-000096570000}"/>
    <cellStyle name="好_2016年上级专款统计表 2 9 3 2 3" xfId="22377" xr:uid="{00000000-0005-0000-0000-000098570000}"/>
    <cellStyle name="好_2016年上级专款统计表 2 9 3 2 4" xfId="4503" xr:uid="{00000000-0005-0000-0000-0000C6110000}"/>
    <cellStyle name="好_2016年上级专款统计表 2 9 3 2 4 2" xfId="22378" xr:uid="{00000000-0005-0000-0000-000099570000}"/>
    <cellStyle name="好_2016年上级专款统计表 2 9 3 2 5" xfId="5354" xr:uid="{00000000-0005-0000-0000-000019150000}"/>
    <cellStyle name="好_2016年上级专款统计表 2 9 3 2 6" xfId="5359" xr:uid="{00000000-0005-0000-0000-00001E150000}"/>
    <cellStyle name="好_2016年上级专款统计表 2 9 3 3" xfId="22379" xr:uid="{00000000-0005-0000-0000-00009A570000}"/>
    <cellStyle name="好_2016年上级专款统计表 2 9 3 4" xfId="22380" xr:uid="{00000000-0005-0000-0000-00009B570000}"/>
    <cellStyle name="好_2016年上级专款统计表 2 9 3 4 2" xfId="22381" xr:uid="{00000000-0005-0000-0000-00009C570000}"/>
    <cellStyle name="好_2016年上级专款统计表 2 9 3 5" xfId="22382" xr:uid="{00000000-0005-0000-0000-00009D570000}"/>
    <cellStyle name="好_2016年上级专款统计表 2 9 3 6" xfId="22383" xr:uid="{00000000-0005-0000-0000-00009E570000}"/>
    <cellStyle name="好_2016年上级专款统计表 2 9 4" xfId="22384" xr:uid="{00000000-0005-0000-0000-00009F570000}"/>
    <cellStyle name="好_2016年上级专款统计表 2 9 4 2" xfId="22385" xr:uid="{00000000-0005-0000-0000-0000A0570000}"/>
    <cellStyle name="好_2016年上级专款统计表 2 9 4 2 2" xfId="22386" xr:uid="{00000000-0005-0000-0000-0000A1570000}"/>
    <cellStyle name="好_2016年上级专款统计表 2 9 4 2 2 2" xfId="22387" xr:uid="{00000000-0005-0000-0000-0000A2570000}"/>
    <cellStyle name="好_2016年上级专款统计表 2 9 4 2 2 3" xfId="22388" xr:uid="{00000000-0005-0000-0000-0000A3570000}"/>
    <cellStyle name="好_2016年上级专款统计表 2 9 4 2 2 3 2" xfId="22389" xr:uid="{00000000-0005-0000-0000-0000A4570000}"/>
    <cellStyle name="好_2016年上级专款统计表 2 9 4 2 2 4" xfId="22390" xr:uid="{00000000-0005-0000-0000-0000A5570000}"/>
    <cellStyle name="好_2016年上级专款统计表 2 9 4 2 3" xfId="22391" xr:uid="{00000000-0005-0000-0000-0000A6570000}"/>
    <cellStyle name="好_2016年上级专款统计表 2 9 4 2 4" xfId="22392" xr:uid="{00000000-0005-0000-0000-0000A7570000}"/>
    <cellStyle name="好_2016年上级专款统计表 2 9 4 2 4 2" xfId="22393" xr:uid="{00000000-0005-0000-0000-0000A8570000}"/>
    <cellStyle name="好_2016年上级专款统计表 2 9 4 2 5" xfId="22394" xr:uid="{00000000-0005-0000-0000-0000A9570000}"/>
    <cellStyle name="好_2016年上级专款统计表 2 9 4 2 6" xfId="22395" xr:uid="{00000000-0005-0000-0000-0000AA570000}"/>
    <cellStyle name="好_2016年上级专款统计表 2 9 4 3" xfId="22396" xr:uid="{00000000-0005-0000-0000-0000AB570000}"/>
    <cellStyle name="好_2016年上级专款统计表 2 9 4 4" xfId="22397" xr:uid="{00000000-0005-0000-0000-0000AC570000}"/>
    <cellStyle name="好_2016年上级专款统计表 2 9 4 4 2" xfId="22398" xr:uid="{00000000-0005-0000-0000-0000AD570000}"/>
    <cellStyle name="好_2016年上级专款统计表 2 9 4 5" xfId="22399" xr:uid="{00000000-0005-0000-0000-0000AE570000}"/>
    <cellStyle name="好_2016年上级专款统计表 2 9 4 6" xfId="14699" xr:uid="{00000000-0005-0000-0000-00009A390000}"/>
    <cellStyle name="好_2016年上级专款统计表 2 9 5" xfId="7324" xr:uid="{00000000-0005-0000-0000-0000CB1C0000}"/>
    <cellStyle name="好_2016年上级专款统计表 2 9 5 2" xfId="7327" xr:uid="{00000000-0005-0000-0000-0000CE1C0000}"/>
    <cellStyle name="好_2016年上级专款统计表 2 9 6" xfId="7341" xr:uid="{00000000-0005-0000-0000-0000DC1C0000}"/>
    <cellStyle name="好_2016年上级专款统计表 2 9 6 2" xfId="15683" xr:uid="{00000000-0005-0000-0000-0000723D0000}"/>
    <cellStyle name="好_2016年上级专款统计表 2 9 7" xfId="7343" xr:uid="{00000000-0005-0000-0000-0000DE1C0000}"/>
    <cellStyle name="好_2016年上级专款统计表 2 9 8" xfId="7346" xr:uid="{00000000-0005-0000-0000-0000E11C0000}"/>
    <cellStyle name="好_2016年上级专款统计表 3" xfId="3199" xr:uid="{00000000-0005-0000-0000-0000AE0C0000}"/>
    <cellStyle name="好_2016年上级专款统计表 3 10" xfId="22400" xr:uid="{00000000-0005-0000-0000-0000AF570000}"/>
    <cellStyle name="好_2016年上级专款统计表 3 10 2" xfId="22401" xr:uid="{00000000-0005-0000-0000-0000B0570000}"/>
    <cellStyle name="好_2016年上级专款统计表 3 10 2 2" xfId="17511" xr:uid="{00000000-0005-0000-0000-000096440000}"/>
    <cellStyle name="好_2016年上级专款统计表 3 10 2 2 2" xfId="17513" xr:uid="{00000000-0005-0000-0000-000098440000}"/>
    <cellStyle name="好_2016年上级专款统计表 3 10 2 2 2 2" xfId="22402" xr:uid="{00000000-0005-0000-0000-0000B1570000}"/>
    <cellStyle name="好_2016年上级专款统计表 3 10 2 2 2 2 2" xfId="22403" xr:uid="{00000000-0005-0000-0000-0000B2570000}"/>
    <cellStyle name="好_2016年上级专款统计表 3 10 2 2 2 2 3" xfId="22404" xr:uid="{00000000-0005-0000-0000-0000B3570000}"/>
    <cellStyle name="好_2016年上级专款统计表 3 10 2 2 2 2 3 2" xfId="22405" xr:uid="{00000000-0005-0000-0000-0000B4570000}"/>
    <cellStyle name="好_2016年上级专款统计表 3 10 2 2 2 2 4" xfId="22406" xr:uid="{00000000-0005-0000-0000-0000B5570000}"/>
    <cellStyle name="好_2016年上级专款统计表 3 10 2 2 2 3" xfId="22407" xr:uid="{00000000-0005-0000-0000-0000B6570000}"/>
    <cellStyle name="好_2016年上级专款统计表 3 10 2 2 2 4" xfId="22408" xr:uid="{00000000-0005-0000-0000-0000B7570000}"/>
    <cellStyle name="好_2016年上级专款统计表 3 10 2 2 2 4 2" xfId="22409" xr:uid="{00000000-0005-0000-0000-0000B8570000}"/>
    <cellStyle name="好_2016年上级专款统计表 3 10 2 2 2 5" xfId="22410" xr:uid="{00000000-0005-0000-0000-0000B9570000}"/>
    <cellStyle name="好_2016年上级专款统计表 3 10 2 2 2 6" xfId="22127" xr:uid="{00000000-0005-0000-0000-00009E560000}"/>
    <cellStyle name="好_2016年上级专款统计表 3 10 2 2 3" xfId="22411" xr:uid="{00000000-0005-0000-0000-0000BA570000}"/>
    <cellStyle name="好_2016年上级专款统计表 3 10 2 2 4" xfId="22412" xr:uid="{00000000-0005-0000-0000-0000BB570000}"/>
    <cellStyle name="好_2016年上级专款统计表 3 10 2 2 4 2" xfId="22413" xr:uid="{00000000-0005-0000-0000-0000BC570000}"/>
    <cellStyle name="好_2016年上级专款统计表 3 10 2 2 5" xfId="22414" xr:uid="{00000000-0005-0000-0000-0000BD570000}"/>
    <cellStyle name="好_2016年上级专款统计表 3 10 2 2 6" xfId="20371" xr:uid="{00000000-0005-0000-0000-0000C24F0000}"/>
    <cellStyle name="好_2016年上级专款统计表 3 10 2 3" xfId="6575" xr:uid="{00000000-0005-0000-0000-0000DE190000}"/>
    <cellStyle name="好_2016年上级专款统计表 3 10 2 3 2" xfId="22415" xr:uid="{00000000-0005-0000-0000-0000BE570000}"/>
    <cellStyle name="好_2016年上级专款统计表 3 10 2 3 2 2" xfId="15884" xr:uid="{00000000-0005-0000-0000-00003B3E0000}"/>
    <cellStyle name="好_2016年上级专款统计表 3 10 2 3 2 2 2" xfId="20334" xr:uid="{00000000-0005-0000-0000-00009D4F0000}"/>
    <cellStyle name="好_2016年上级专款统计表 3 10 2 3 2 2 2 2" xfId="22416" xr:uid="{00000000-0005-0000-0000-0000BF570000}"/>
    <cellStyle name="好_2016年上级专款统计表 3 10 2 3 2 2 2 3" xfId="22417" xr:uid="{00000000-0005-0000-0000-0000C0570000}"/>
    <cellStyle name="好_2016年上级专款统计表 3 10 2 3 2 2 2 3 2" xfId="22418" xr:uid="{00000000-0005-0000-0000-0000C1570000}"/>
    <cellStyle name="好_2016年上级专款统计表 3 10 2 3 2 2 2 4" xfId="22419" xr:uid="{00000000-0005-0000-0000-0000C2570000}"/>
    <cellStyle name="好_2016年上级专款统计表 3 10 2 3 2 2 3" xfId="22420" xr:uid="{00000000-0005-0000-0000-0000C3570000}"/>
    <cellStyle name="好_2016年上级专款统计表 3 10 2 3 2 2 4" xfId="22421" xr:uid="{00000000-0005-0000-0000-0000C4570000}"/>
    <cellStyle name="好_2016年上级专款统计表 3 10 2 3 2 2 4 2" xfId="22422" xr:uid="{00000000-0005-0000-0000-0000C5570000}"/>
    <cellStyle name="好_2016年上级专款统计表 3 10 2 3 2 2 5" xfId="20960" xr:uid="{00000000-0005-0000-0000-00000F520000}"/>
    <cellStyle name="好_2016年上级专款统计表 3 10 2 3 2 2 6" xfId="8602" xr:uid="{00000000-0005-0000-0000-0000C9210000}"/>
    <cellStyle name="好_2016年上级专款统计表 3 10 2 3 2 3" xfId="15886" xr:uid="{00000000-0005-0000-0000-00003D3E0000}"/>
    <cellStyle name="好_2016年上级专款统计表 3 10 2 3 2 4" xfId="22423" xr:uid="{00000000-0005-0000-0000-0000C6570000}"/>
    <cellStyle name="好_2016年上级专款统计表 3 10 2 3 2 4 2" xfId="22424" xr:uid="{00000000-0005-0000-0000-0000C7570000}"/>
    <cellStyle name="好_2016年上级专款统计表 3 10 2 3 2 5" xfId="22425" xr:uid="{00000000-0005-0000-0000-0000C8570000}"/>
    <cellStyle name="好_2016年上级专款统计表 3 10 2 3 2 6" xfId="22426" xr:uid="{00000000-0005-0000-0000-0000C9570000}"/>
    <cellStyle name="好_2016年上级专款统计表 3 10 2 3 3" xfId="22427" xr:uid="{00000000-0005-0000-0000-0000CA570000}"/>
    <cellStyle name="好_2016年上级专款统计表 3 10 2 3 3 2" xfId="22428" xr:uid="{00000000-0005-0000-0000-0000CB570000}"/>
    <cellStyle name="好_2016年上级专款统计表 3 10 2 3 3 2 2" xfId="22429" xr:uid="{00000000-0005-0000-0000-0000CC570000}"/>
    <cellStyle name="好_2016年上级专款统计表 3 10 2 3 3 2 2 2" xfId="12651" xr:uid="{00000000-0005-0000-0000-00009A310000}"/>
    <cellStyle name="好_2016年上级专款统计表 3 10 2 3 3 2 2 3" xfId="12653" xr:uid="{00000000-0005-0000-0000-00009C310000}"/>
    <cellStyle name="好_2016年上级专款统计表 3 10 2 3 3 2 2 3 2" xfId="22430" xr:uid="{00000000-0005-0000-0000-0000CD570000}"/>
    <cellStyle name="好_2016年上级专款统计表 3 10 2 3 3 2 2 4" xfId="22431" xr:uid="{00000000-0005-0000-0000-0000CE570000}"/>
    <cellStyle name="好_2016年上级专款统计表 3 10 2 3 3 2 3" xfId="22432" xr:uid="{00000000-0005-0000-0000-0000CF570000}"/>
    <cellStyle name="好_2016年上级专款统计表 3 10 2 3 3 2 4" xfId="4380" xr:uid="{00000000-0005-0000-0000-00004B110000}"/>
    <cellStyle name="好_2016年上级专款统计表 3 10 2 3 3 2 4 2" xfId="22433" xr:uid="{00000000-0005-0000-0000-0000D0570000}"/>
    <cellStyle name="好_2016年上级专款统计表 3 10 2 3 3 2 5" xfId="21441" xr:uid="{00000000-0005-0000-0000-0000F0530000}"/>
    <cellStyle name="好_2016年上级专款统计表 3 10 2 3 3 2 6" xfId="10240" xr:uid="{00000000-0005-0000-0000-00002F280000}"/>
    <cellStyle name="好_2016年上级专款统计表 3 10 2 3 3 3" xfId="22434" xr:uid="{00000000-0005-0000-0000-0000D1570000}"/>
    <cellStyle name="好_2016年上级专款统计表 3 10 2 3 3 4" xfId="22435" xr:uid="{00000000-0005-0000-0000-0000D2570000}"/>
    <cellStyle name="好_2016年上级专款统计表 3 10 2 3 3 4 2" xfId="22436" xr:uid="{00000000-0005-0000-0000-0000D3570000}"/>
    <cellStyle name="好_2016年上级专款统计表 3 10 2 3 3 5" xfId="13692" xr:uid="{00000000-0005-0000-0000-0000AB350000}"/>
    <cellStyle name="好_2016年上级专款统计表 3 10 2 3 3 6" xfId="13704" xr:uid="{00000000-0005-0000-0000-0000B7350000}"/>
    <cellStyle name="好_2016年上级专款统计表 3 10 2 3 4" xfId="22437" xr:uid="{00000000-0005-0000-0000-0000D4570000}"/>
    <cellStyle name="好_2016年上级专款统计表 3 10 2 3 4 2" xfId="22438" xr:uid="{00000000-0005-0000-0000-0000D5570000}"/>
    <cellStyle name="好_2016年上级专款统计表 3 10 2 3 5" xfId="22439" xr:uid="{00000000-0005-0000-0000-0000D6570000}"/>
    <cellStyle name="好_2016年上级专款统计表 3 10 2 3 5 2" xfId="22440" xr:uid="{00000000-0005-0000-0000-0000D7570000}"/>
    <cellStyle name="好_2016年上级专款统计表 3 10 2 3 6" xfId="22441" xr:uid="{00000000-0005-0000-0000-0000D8570000}"/>
    <cellStyle name="好_2016年上级专款统计表 3 10 2 3 7" xfId="22442" xr:uid="{00000000-0005-0000-0000-0000D9570000}"/>
    <cellStyle name="好_2016年上级专款统计表 3 10 2 4" xfId="22443" xr:uid="{00000000-0005-0000-0000-0000DA570000}"/>
    <cellStyle name="好_2016年上级专款统计表 3 10 2 4 2" xfId="22444" xr:uid="{00000000-0005-0000-0000-0000DB570000}"/>
    <cellStyle name="好_2016年上级专款统计表 3 10 2 5" xfId="3708" xr:uid="{00000000-0005-0000-0000-0000AB0E0000}"/>
    <cellStyle name="好_2016年上级专款统计表 3 10 2 5 2" xfId="3710" xr:uid="{00000000-0005-0000-0000-0000AD0E0000}"/>
    <cellStyle name="好_2016年上级专款统计表 3 10 2 6" xfId="3810" xr:uid="{00000000-0005-0000-0000-0000110F0000}"/>
    <cellStyle name="好_2016年上级专款统计表 3 10 2 7" xfId="3835" xr:uid="{00000000-0005-0000-0000-00002A0F0000}"/>
    <cellStyle name="好_2016年上级专款统计表 3 10 3" xfId="22445" xr:uid="{00000000-0005-0000-0000-0000DC570000}"/>
    <cellStyle name="好_2016年上级专款统计表 3 10 3 2" xfId="22446" xr:uid="{00000000-0005-0000-0000-0000DD570000}"/>
    <cellStyle name="好_2016年上级专款统计表 3 10 3 2 2" xfId="22447" xr:uid="{00000000-0005-0000-0000-0000DE570000}"/>
    <cellStyle name="好_2016年上级专款统计表 3 10 3 2 2 2" xfId="16570" xr:uid="{00000000-0005-0000-0000-0000E9400000}"/>
    <cellStyle name="好_2016年上级专款统计表 3 10 3 2 2 3" xfId="16572" xr:uid="{00000000-0005-0000-0000-0000EB400000}"/>
    <cellStyle name="好_2016年上级专款统计表 3 10 3 2 2 3 2" xfId="22448" xr:uid="{00000000-0005-0000-0000-0000DF570000}"/>
    <cellStyle name="好_2016年上级专款统计表 3 10 3 2 2 4" xfId="4186" xr:uid="{00000000-0005-0000-0000-000089100000}"/>
    <cellStyle name="好_2016年上级专款统计表 3 10 3 2 3" xfId="22449" xr:uid="{00000000-0005-0000-0000-0000E0570000}"/>
    <cellStyle name="好_2016年上级专款统计表 3 10 3 2 4" xfId="22450" xr:uid="{00000000-0005-0000-0000-0000E1570000}"/>
    <cellStyle name="好_2016年上级专款统计表 3 10 3 2 4 2" xfId="16592" xr:uid="{00000000-0005-0000-0000-0000FF400000}"/>
    <cellStyle name="好_2016年上级专款统计表 3 10 3 2 5" xfId="22451" xr:uid="{00000000-0005-0000-0000-0000E2570000}"/>
    <cellStyle name="好_2016年上级专款统计表 3 10 3 2 6" xfId="16498" xr:uid="{00000000-0005-0000-0000-0000A1400000}"/>
    <cellStyle name="好_2016年上级专款统计表 3 10 3 3" xfId="22452" xr:uid="{00000000-0005-0000-0000-0000E3570000}"/>
    <cellStyle name="好_2016年上级专款统计表 3 10 3 4" xfId="10804" xr:uid="{00000000-0005-0000-0000-0000632A0000}"/>
    <cellStyle name="好_2016年上级专款统计表 3 10 3 4 2" xfId="22453" xr:uid="{00000000-0005-0000-0000-0000E4570000}"/>
    <cellStyle name="好_2016年上级专款统计表 3 10 3 5" xfId="3884" xr:uid="{00000000-0005-0000-0000-00005B0F0000}"/>
    <cellStyle name="好_2016年上级专款统计表 3 10 3 6" xfId="3998" xr:uid="{00000000-0005-0000-0000-0000CD0F0000}"/>
    <cellStyle name="好_2016年上级专款统计表 3 10 4" xfId="13839" xr:uid="{00000000-0005-0000-0000-00003E360000}"/>
    <cellStyle name="好_2016年上级专款统计表 3 10 4 2" xfId="22454" xr:uid="{00000000-0005-0000-0000-0000E5570000}"/>
    <cellStyle name="好_2016年上级专款统计表 3 10 4 2 2" xfId="22455" xr:uid="{00000000-0005-0000-0000-0000E6570000}"/>
    <cellStyle name="好_2016年上级专款统计表 3 10 4 2 2 2" xfId="16692" xr:uid="{00000000-0005-0000-0000-000063410000}"/>
    <cellStyle name="好_2016年上级专款统计表 3 10 4 2 2 3" xfId="16694" xr:uid="{00000000-0005-0000-0000-000065410000}"/>
    <cellStyle name="好_2016年上级专款统计表 3 10 4 2 2 3 2" xfId="22457" xr:uid="{00000000-0005-0000-0000-0000E8570000}"/>
    <cellStyle name="好_2016年上级专款统计表 3 10 4 2 2 4" xfId="2137" xr:uid="{00000000-0005-0000-0000-000088080000}"/>
    <cellStyle name="好_2016年上级专款统计表 3 10 4 2 3" xfId="15398" xr:uid="{00000000-0005-0000-0000-0000553C0000}"/>
    <cellStyle name="好_2016年上级专款统计表 3 10 4 2 4" xfId="7781" xr:uid="{00000000-0005-0000-0000-0000941E0000}"/>
    <cellStyle name="好_2016年上级专款统计表 3 10 4 2 4 2" xfId="2199" xr:uid="{00000000-0005-0000-0000-0000C6080000}"/>
    <cellStyle name="好_2016年上级专款统计表 3 10 4 2 5" xfId="7784" xr:uid="{00000000-0005-0000-0000-0000971E0000}"/>
    <cellStyle name="好_2016年上级专款统计表 3 10 4 2 6" xfId="7789" xr:uid="{00000000-0005-0000-0000-00009C1E0000}"/>
    <cellStyle name="好_2016年上级专款统计表 3 10 4 3" xfId="22458" xr:uid="{00000000-0005-0000-0000-0000E9570000}"/>
    <cellStyle name="好_2016年上级专款统计表 3 10 4 4" xfId="22459" xr:uid="{00000000-0005-0000-0000-0000EA570000}"/>
    <cellStyle name="好_2016年上级专款统计表 3 10 4 4 2" xfId="927" xr:uid="{00000000-0005-0000-0000-0000CE030000}"/>
    <cellStyle name="好_2016年上级专款统计表 3 10 4 5" xfId="4077" xr:uid="{00000000-0005-0000-0000-00001C100000}"/>
    <cellStyle name="好_2016年上级专款统计表 3 10 4 6" xfId="22461" xr:uid="{00000000-0005-0000-0000-0000EC570000}"/>
    <cellStyle name="好_2016年上级专款统计表 3 10 5" xfId="22463" xr:uid="{00000000-0005-0000-0000-0000EE570000}"/>
    <cellStyle name="好_2016年上级专款统计表 3 10 5 2" xfId="22464" xr:uid="{00000000-0005-0000-0000-0000EF570000}"/>
    <cellStyle name="好_2016年上级专款统计表 3 10 6" xfId="15143" xr:uid="{00000000-0005-0000-0000-0000563B0000}"/>
    <cellStyle name="好_2016年上级专款统计表 3 10 6 2" xfId="15145" xr:uid="{00000000-0005-0000-0000-0000583B0000}"/>
    <cellStyle name="好_2016年上级专款统计表 3 10 7" xfId="15163" xr:uid="{00000000-0005-0000-0000-00006A3B0000}"/>
    <cellStyle name="好_2016年上级专款统计表 3 10 8" xfId="15223" xr:uid="{00000000-0005-0000-0000-0000A63B0000}"/>
    <cellStyle name="好_2016年上级专款统计表 3 11" xfId="19794" xr:uid="{00000000-0005-0000-0000-0000814D0000}"/>
    <cellStyle name="好_2016年上级专款统计表 3 11 2" xfId="19796" xr:uid="{00000000-0005-0000-0000-0000834D0000}"/>
    <cellStyle name="好_2016年上级专款统计表 3 11 2 2" xfId="19799" xr:uid="{00000000-0005-0000-0000-0000864D0000}"/>
    <cellStyle name="好_2016年上级专款统计表 3 11 2 2 2" xfId="19802" xr:uid="{00000000-0005-0000-0000-0000894D0000}"/>
    <cellStyle name="好_2016年上级专款统计表 3 11 2 2 2 2" xfId="19805" xr:uid="{00000000-0005-0000-0000-00008C4D0000}"/>
    <cellStyle name="好_2016年上级专款统计表 3 11 2 2 2 2 2" xfId="22103" xr:uid="{00000000-0005-0000-0000-000086560000}"/>
    <cellStyle name="好_2016年上级专款统计表 3 11 2 2 2 2 3" xfId="22118" xr:uid="{00000000-0005-0000-0000-000095560000}"/>
    <cellStyle name="好_2016年上级专款统计表 3 11 2 2 2 2 3 2" xfId="7079" xr:uid="{00000000-0005-0000-0000-0000D61B0000}"/>
    <cellStyle name="好_2016年上级专款统计表 3 11 2 2 2 2 4" xfId="22133" xr:uid="{00000000-0005-0000-0000-0000A4560000}"/>
    <cellStyle name="好_2016年上级专款统计表 3 11 2 2 2 3" xfId="19808" xr:uid="{00000000-0005-0000-0000-00008F4D0000}"/>
    <cellStyle name="好_2016年上级专款统计表 3 11 2 2 2 4" xfId="22466" xr:uid="{00000000-0005-0000-0000-0000F1570000}"/>
    <cellStyle name="好_2016年上级专款统计表 3 11 2 2 2 4 2" xfId="22279" xr:uid="{00000000-0005-0000-0000-000036570000}"/>
    <cellStyle name="好_2016年上级专款统计表 3 11 2 2 2 5" xfId="22468" xr:uid="{00000000-0005-0000-0000-0000F3570000}"/>
    <cellStyle name="好_2016年上级专款统计表 3 11 2 2 2 6" xfId="22218" xr:uid="{00000000-0005-0000-0000-0000F9560000}"/>
    <cellStyle name="好_2016年上级专款统计表 3 11 2 2 3" xfId="19810" xr:uid="{00000000-0005-0000-0000-0000914D0000}"/>
    <cellStyle name="好_2016年上级专款统计表 3 11 2 2 4" xfId="19812" xr:uid="{00000000-0005-0000-0000-0000934D0000}"/>
    <cellStyle name="好_2016年上级专款统计表 3 11 2 2 4 2" xfId="22469" xr:uid="{00000000-0005-0000-0000-0000F4570000}"/>
    <cellStyle name="好_2016年上级专款统计表 3 11 2 2 5" xfId="19814" xr:uid="{00000000-0005-0000-0000-0000954D0000}"/>
    <cellStyle name="好_2016年上级专款统计表 3 11 2 2 6" xfId="19816" xr:uid="{00000000-0005-0000-0000-0000974D0000}"/>
    <cellStyle name="好_2016年上级专款统计表 3 11 2 3" xfId="19818" xr:uid="{00000000-0005-0000-0000-0000994D0000}"/>
    <cellStyle name="好_2016年上级专款统计表 3 11 2 3 2" xfId="19820" xr:uid="{00000000-0005-0000-0000-00009B4D0000}"/>
    <cellStyle name="好_2016年上级专款统计表 3 11 2 3 2 2" xfId="22471" xr:uid="{00000000-0005-0000-0000-0000F6570000}"/>
    <cellStyle name="好_2016年上级专款统计表 3 11 2 3 2 2 2" xfId="22472" xr:uid="{00000000-0005-0000-0000-0000F7570000}"/>
    <cellStyle name="好_2016年上级专款统计表 3 11 2 3 2 2 2 2" xfId="22473" xr:uid="{00000000-0005-0000-0000-0000F8570000}"/>
    <cellStyle name="好_2016年上级专款统计表 3 11 2 3 2 2 2 3" xfId="22474" xr:uid="{00000000-0005-0000-0000-0000F9570000}"/>
    <cellStyle name="好_2016年上级专款统计表 3 11 2 3 2 2 2 3 2" xfId="22475" xr:uid="{00000000-0005-0000-0000-0000FA570000}"/>
    <cellStyle name="好_2016年上级专款统计表 3 11 2 3 2 2 2 4" xfId="22476" xr:uid="{00000000-0005-0000-0000-0000FB570000}"/>
    <cellStyle name="好_2016年上级专款统计表 3 11 2 3 2 2 3" xfId="22477" xr:uid="{00000000-0005-0000-0000-0000FC570000}"/>
    <cellStyle name="好_2016年上级专款统计表 3 11 2 3 2 2 4" xfId="22478" xr:uid="{00000000-0005-0000-0000-0000FD570000}"/>
    <cellStyle name="好_2016年上级专款统计表 3 11 2 3 2 2 4 2" xfId="102" xr:uid="{00000000-0005-0000-0000-000075000000}"/>
    <cellStyle name="好_2016年上级专款统计表 3 11 2 3 2 2 5" xfId="22479" xr:uid="{00000000-0005-0000-0000-0000FE570000}"/>
    <cellStyle name="好_2016年上级专款统计表 3 11 2 3 2 2 6" xfId="22480" xr:uid="{00000000-0005-0000-0000-0000FF570000}"/>
    <cellStyle name="好_2016年上级专款统计表 3 11 2 3 2 3" xfId="22482" xr:uid="{00000000-0005-0000-0000-000001580000}"/>
    <cellStyle name="好_2016年上级专款统计表 3 11 2 3 2 4" xfId="22484" xr:uid="{00000000-0005-0000-0000-000003580000}"/>
    <cellStyle name="好_2016年上级专款统计表 3 11 2 3 2 4 2" xfId="22485" xr:uid="{00000000-0005-0000-0000-000004580000}"/>
    <cellStyle name="好_2016年上级专款统计表 3 11 2 3 2 5" xfId="16910" xr:uid="{00000000-0005-0000-0000-00003D420000}"/>
    <cellStyle name="好_2016年上级专款统计表 3 11 2 3 2 6" xfId="16985" xr:uid="{00000000-0005-0000-0000-000088420000}"/>
    <cellStyle name="好_2016年上级专款统计表 3 11 2 3 3" xfId="19822" xr:uid="{00000000-0005-0000-0000-00009D4D0000}"/>
    <cellStyle name="好_2016年上级专款统计表 3 11 2 3 3 2" xfId="22487" xr:uid="{00000000-0005-0000-0000-000006580000}"/>
    <cellStyle name="好_2016年上级专款统计表 3 11 2 3 3 2 2" xfId="22488" xr:uid="{00000000-0005-0000-0000-000007580000}"/>
    <cellStyle name="好_2016年上级专款统计表 3 11 2 3 3 2 2 2" xfId="13891" xr:uid="{00000000-0005-0000-0000-000072360000}"/>
    <cellStyle name="好_2016年上级专款统计表 3 11 2 3 3 2 2 3" xfId="13893" xr:uid="{00000000-0005-0000-0000-000074360000}"/>
    <cellStyle name="好_2016年上级专款统计表 3 11 2 3 3 2 2 3 2" xfId="22489" xr:uid="{00000000-0005-0000-0000-000008580000}"/>
    <cellStyle name="好_2016年上级专款统计表 3 11 2 3 3 2 2 4" xfId="22490" xr:uid="{00000000-0005-0000-0000-000009580000}"/>
    <cellStyle name="好_2016年上级专款统计表 3 11 2 3 3 2 3" xfId="22491" xr:uid="{00000000-0005-0000-0000-00000A580000}"/>
    <cellStyle name="好_2016年上级专款统计表 3 11 2 3 3 2 4" xfId="4587" xr:uid="{00000000-0005-0000-0000-00001A120000}"/>
    <cellStyle name="好_2016年上级专款统计表 3 11 2 3 3 2 4 2" xfId="22492" xr:uid="{00000000-0005-0000-0000-00000B580000}"/>
    <cellStyle name="好_2016年上级专款统计表 3 11 2 3 3 2 5" xfId="22493" xr:uid="{00000000-0005-0000-0000-00000C580000}"/>
    <cellStyle name="好_2016年上级专款统计表 3 11 2 3 3 2 6" xfId="22494" xr:uid="{00000000-0005-0000-0000-00000D580000}"/>
    <cellStyle name="好_2016年上级专款统计表 3 11 2 3 3 3" xfId="22496" xr:uid="{00000000-0005-0000-0000-00000F580000}"/>
    <cellStyle name="好_2016年上级专款统计表 3 11 2 3 3 4" xfId="22498" xr:uid="{00000000-0005-0000-0000-000011580000}"/>
    <cellStyle name="好_2016年上级专款统计表 3 11 2 3 3 4 2" xfId="22499" xr:uid="{00000000-0005-0000-0000-000012580000}"/>
    <cellStyle name="好_2016年上级专款统计表 3 11 2 3 3 5" xfId="14815" xr:uid="{00000000-0005-0000-0000-00000E3A0000}"/>
    <cellStyle name="好_2016年上级专款统计表 3 11 2 3 3 6" xfId="14834" xr:uid="{00000000-0005-0000-0000-0000213A0000}"/>
    <cellStyle name="好_2016年上级专款统计表 3 11 2 3 4" xfId="19824" xr:uid="{00000000-0005-0000-0000-00009F4D0000}"/>
    <cellStyle name="好_2016年上级专款统计表 3 11 2 3 4 2" xfId="22500" xr:uid="{00000000-0005-0000-0000-000013580000}"/>
    <cellStyle name="好_2016年上级专款统计表 3 11 2 3 5" xfId="22501" xr:uid="{00000000-0005-0000-0000-000014580000}"/>
    <cellStyle name="好_2016年上级专款统计表 3 11 2 3 5 2" xfId="22502" xr:uid="{00000000-0005-0000-0000-000015580000}"/>
    <cellStyle name="好_2016年上级专款统计表 3 11 2 3 6" xfId="22503" xr:uid="{00000000-0005-0000-0000-000016580000}"/>
    <cellStyle name="好_2016年上级专款统计表 3 11 2 3 7" xfId="22504" xr:uid="{00000000-0005-0000-0000-000017580000}"/>
    <cellStyle name="好_2016年上级专款统计表 3 11 2 4" xfId="19826" xr:uid="{00000000-0005-0000-0000-0000A14D0000}"/>
    <cellStyle name="好_2016年上级专款统计表 3 11 2 4 2" xfId="19265" xr:uid="{00000000-0005-0000-0000-0000704B0000}"/>
    <cellStyle name="好_2016年上级专款统计表 3 11 2 5" xfId="19828" xr:uid="{00000000-0005-0000-0000-0000A34D0000}"/>
    <cellStyle name="好_2016年上级专款统计表 3 11 2 5 2" xfId="19831" xr:uid="{00000000-0005-0000-0000-0000A64D0000}"/>
    <cellStyle name="好_2016年上级专款统计表 3 11 2 6" xfId="6380" xr:uid="{00000000-0005-0000-0000-00001B190000}"/>
    <cellStyle name="好_2016年上级专款统计表 3 11 2 7" xfId="10867" xr:uid="{00000000-0005-0000-0000-0000A22A0000}"/>
    <cellStyle name="好_2016年上级专款统计表 3 11 3" xfId="19833" xr:uid="{00000000-0005-0000-0000-0000A84D0000}"/>
    <cellStyle name="好_2016年上级专款统计表 3 11 3 2" xfId="19835" xr:uid="{00000000-0005-0000-0000-0000AA4D0000}"/>
    <cellStyle name="好_2016年上级专款统计表 3 11 3 2 2" xfId="19837" xr:uid="{00000000-0005-0000-0000-0000AC4D0000}"/>
    <cellStyle name="好_2016年上级专款统计表 3 11 3 2 2 2" xfId="17590" xr:uid="{00000000-0005-0000-0000-0000E5440000}"/>
    <cellStyle name="好_2016年上级专款统计表 3 11 3 2 2 3" xfId="17593" xr:uid="{00000000-0005-0000-0000-0000E8440000}"/>
    <cellStyle name="好_2016年上级专款统计表 3 11 3 2 2 3 2" xfId="22506" xr:uid="{00000000-0005-0000-0000-000019580000}"/>
    <cellStyle name="好_2016年上级专款统计表 3 11 3 2 2 4" xfId="22508" xr:uid="{00000000-0005-0000-0000-00001B580000}"/>
    <cellStyle name="好_2016年上级专款统计表 3 11 3 2 3" xfId="19839" xr:uid="{00000000-0005-0000-0000-0000AE4D0000}"/>
    <cellStyle name="好_2016年上级专款统计表 3 11 3 2 4" xfId="17844" xr:uid="{00000000-0005-0000-0000-0000E3450000}"/>
    <cellStyle name="好_2016年上级专款统计表 3 11 3 2 4 2" xfId="17624" xr:uid="{00000000-0005-0000-0000-000007450000}"/>
    <cellStyle name="好_2016年上级专款统计表 3 11 3 2 5" xfId="17851" xr:uid="{00000000-0005-0000-0000-0000EA450000}"/>
    <cellStyle name="好_2016年上级专款统计表 3 11 3 2 6" xfId="16526" xr:uid="{00000000-0005-0000-0000-0000BD400000}"/>
    <cellStyle name="好_2016年上级专款统计表 3 11 3 3" xfId="19841" xr:uid="{00000000-0005-0000-0000-0000B04D0000}"/>
    <cellStyle name="好_2016年上级专款统计表 3 11 3 4" xfId="9741" xr:uid="{00000000-0005-0000-0000-00003C260000}"/>
    <cellStyle name="好_2016年上级专款统计表 3 11 3 4 2" xfId="19292" xr:uid="{00000000-0005-0000-0000-00008B4B0000}"/>
    <cellStyle name="好_2016年上级专款统计表 3 11 3 5" xfId="9744" xr:uid="{00000000-0005-0000-0000-00003F260000}"/>
    <cellStyle name="好_2016年上级专款统计表 3 11 3 6" xfId="9747" xr:uid="{00000000-0005-0000-0000-000042260000}"/>
    <cellStyle name="好_2016年上级专款统计表 3 11 4" xfId="19844" xr:uid="{00000000-0005-0000-0000-0000B34D0000}"/>
    <cellStyle name="好_2016年上级专款统计表 3 11 4 2" xfId="19846" xr:uid="{00000000-0005-0000-0000-0000B54D0000}"/>
    <cellStyle name="好_2016年上级专款统计表 3 11 4 2 2" xfId="5124" xr:uid="{00000000-0005-0000-0000-000033140000}"/>
    <cellStyle name="好_2016年上级专款统计表 3 11 4 2 2 2" xfId="5126" xr:uid="{00000000-0005-0000-0000-000035140000}"/>
    <cellStyle name="好_2016年上级专款统计表 3 11 4 2 2 3" xfId="17751" xr:uid="{00000000-0005-0000-0000-000086450000}"/>
    <cellStyle name="好_2016年上级专款统计表 3 11 4 2 2 3 2" xfId="22509" xr:uid="{00000000-0005-0000-0000-00001C580000}"/>
    <cellStyle name="好_2016年上级专款统计表 3 11 4 2 2 4" xfId="22510" xr:uid="{00000000-0005-0000-0000-00001D580000}"/>
    <cellStyle name="好_2016年上级专款统计表 3 11 4 2 3" xfId="5131" xr:uid="{00000000-0005-0000-0000-00003A140000}"/>
    <cellStyle name="好_2016年上级专款统计表 3 11 4 2 4" xfId="5137" xr:uid="{00000000-0005-0000-0000-000040140000}"/>
    <cellStyle name="好_2016年上级专款统计表 3 11 4 2 4 2" xfId="15574" xr:uid="{00000000-0005-0000-0000-0000053D0000}"/>
    <cellStyle name="好_2016年上级专款统计表 3 11 4 2 5" xfId="7817" xr:uid="{00000000-0005-0000-0000-0000B81E0000}"/>
    <cellStyle name="好_2016年上级专款统计表 3 11 4 2 6" xfId="7823" xr:uid="{00000000-0005-0000-0000-0000BE1E0000}"/>
    <cellStyle name="好_2016年上级专款统计表 3 11 4 3" xfId="19848" xr:uid="{00000000-0005-0000-0000-0000B74D0000}"/>
    <cellStyle name="好_2016年上级专款统计表 3 11 4 4" xfId="19851" xr:uid="{00000000-0005-0000-0000-0000BA4D0000}"/>
    <cellStyle name="好_2016年上级专款统计表 3 11 4 4 2" xfId="991" xr:uid="{00000000-0005-0000-0000-00000E040000}"/>
    <cellStyle name="好_2016年上级专款统计表 3 11 4 5" xfId="22512" xr:uid="{00000000-0005-0000-0000-00001F580000}"/>
    <cellStyle name="好_2016年上级专款统计表 3 11 4 6" xfId="22513" xr:uid="{00000000-0005-0000-0000-000020580000}"/>
    <cellStyle name="好_2016年上级专款统计表 3 11 5" xfId="19854" xr:uid="{00000000-0005-0000-0000-0000BD4D0000}"/>
    <cellStyle name="好_2016年上级专款统计表 3 11 5 2" xfId="19856" xr:uid="{00000000-0005-0000-0000-0000BF4D0000}"/>
    <cellStyle name="好_2016年上级专款统计表 3 11 6" xfId="15231" xr:uid="{00000000-0005-0000-0000-0000AE3B0000}"/>
    <cellStyle name="好_2016年上级专款统计表 3 11 6 2" xfId="15234" xr:uid="{00000000-0005-0000-0000-0000B13B0000}"/>
    <cellStyle name="好_2016年上级专款统计表 3 11 7" xfId="15248" xr:uid="{00000000-0005-0000-0000-0000BF3B0000}"/>
    <cellStyle name="好_2016年上级专款统计表 3 11 8" xfId="15251" xr:uid="{00000000-0005-0000-0000-0000C23B0000}"/>
    <cellStyle name="好_2016年上级专款统计表 3 12" xfId="19859" xr:uid="{00000000-0005-0000-0000-0000C24D0000}"/>
    <cellStyle name="好_2016年上级专款统计表 3 12 2" xfId="19862" xr:uid="{00000000-0005-0000-0000-0000C54D0000}"/>
    <cellStyle name="好_2016年上级专款统计表 3 12 2 2" xfId="19864" xr:uid="{00000000-0005-0000-0000-0000C74D0000}"/>
    <cellStyle name="好_2016年上级专款统计表 3 12 2 2 2" xfId="19867" xr:uid="{00000000-0005-0000-0000-0000CA4D0000}"/>
    <cellStyle name="好_2016年上级专款统计表 3 12 2 2 2 2" xfId="19869" xr:uid="{00000000-0005-0000-0000-0000CC4D0000}"/>
    <cellStyle name="好_2016年上级专款统计表 3 12 2 2 2 2 2" xfId="22514" xr:uid="{00000000-0005-0000-0000-000021580000}"/>
    <cellStyle name="好_2016年上级专款统计表 3 12 2 2 2 2 3" xfId="22515" xr:uid="{00000000-0005-0000-0000-000022580000}"/>
    <cellStyle name="好_2016年上级专款统计表 3 12 2 2 2 2 3 2" xfId="14636" xr:uid="{00000000-0005-0000-0000-00005B390000}"/>
    <cellStyle name="好_2016年上级专款统计表 3 12 2 2 2 2 4" xfId="22516" xr:uid="{00000000-0005-0000-0000-000023580000}"/>
    <cellStyle name="好_2016年上级专款统计表 3 12 2 2 2 3" xfId="5520" xr:uid="{00000000-0005-0000-0000-0000BF150000}"/>
    <cellStyle name="好_2016年上级专款统计表 3 12 2 2 2 4" xfId="5523" xr:uid="{00000000-0005-0000-0000-0000C2150000}"/>
    <cellStyle name="好_2016年上级专款统计表 3 12 2 2 2 4 2" xfId="2152" xr:uid="{00000000-0005-0000-0000-000097080000}"/>
    <cellStyle name="好_2016年上级专款统计表 3 12 2 2 2 5" xfId="5527" xr:uid="{00000000-0005-0000-0000-0000C6150000}"/>
    <cellStyle name="好_2016年上级专款统计表 3 12 2 2 2 6" xfId="16834" xr:uid="{00000000-0005-0000-0000-0000F1410000}"/>
    <cellStyle name="好_2016年上级专款统计表 3 12 2 2 3" xfId="19872" xr:uid="{00000000-0005-0000-0000-0000CF4D0000}"/>
    <cellStyle name="好_2016年上级专款统计表 3 12 2 2 4" xfId="19874" xr:uid="{00000000-0005-0000-0000-0000D14D0000}"/>
    <cellStyle name="好_2016年上级专款统计表 3 12 2 2 4 2" xfId="19876" xr:uid="{00000000-0005-0000-0000-0000D34D0000}"/>
    <cellStyle name="好_2016年上级专款统计表 3 12 2 2 5" xfId="19878" xr:uid="{00000000-0005-0000-0000-0000D54D0000}"/>
    <cellStyle name="好_2016年上级专款统计表 3 12 2 2 6" xfId="19880" xr:uid="{00000000-0005-0000-0000-0000D74D0000}"/>
    <cellStyle name="好_2016年上级专款统计表 3 12 2 3" xfId="277" xr:uid="{00000000-0005-0000-0000-000044010000}"/>
    <cellStyle name="好_2016年上级专款统计表 3 12 2 3 2" xfId="19882" xr:uid="{00000000-0005-0000-0000-0000D94D0000}"/>
    <cellStyle name="好_2016年上级专款统计表 3 12 2 3 2 2" xfId="5831" xr:uid="{00000000-0005-0000-0000-0000F6160000}"/>
    <cellStyle name="好_2016年上级专款统计表 3 12 2 3 2 2 2" xfId="14820" xr:uid="{00000000-0005-0000-0000-0000133A0000}"/>
    <cellStyle name="好_2016年上级专款统计表 3 12 2 3 2 2 2 2" xfId="22517" xr:uid="{00000000-0005-0000-0000-000024580000}"/>
    <cellStyle name="好_2016年上级专款统计表 3 12 2 3 2 2 2 3" xfId="22518" xr:uid="{00000000-0005-0000-0000-000025580000}"/>
    <cellStyle name="好_2016年上级专款统计表 3 12 2 3 2 2 2 3 2" xfId="22519" xr:uid="{00000000-0005-0000-0000-000026580000}"/>
    <cellStyle name="好_2016年上级专款统计表 3 12 2 3 2 2 2 4" xfId="22520" xr:uid="{00000000-0005-0000-0000-000027580000}"/>
    <cellStyle name="好_2016年上级专款统计表 3 12 2 3 2 2 3" xfId="22521" xr:uid="{00000000-0005-0000-0000-000028580000}"/>
    <cellStyle name="好_2016年上级专款统计表 3 12 2 3 2 2 4" xfId="22522" xr:uid="{00000000-0005-0000-0000-000029580000}"/>
    <cellStyle name="好_2016年上级专款统计表 3 12 2 3 2 2 4 2" xfId="22255" xr:uid="{00000000-0005-0000-0000-00001E570000}"/>
    <cellStyle name="好_2016年上级专款统计表 3 12 2 3 2 2 5" xfId="22523" xr:uid="{00000000-0005-0000-0000-00002A580000}"/>
    <cellStyle name="好_2016年上级专款统计表 3 12 2 3 2 2 6" xfId="20292" xr:uid="{00000000-0005-0000-0000-0000734F0000}"/>
    <cellStyle name="好_2016年上级专款统计表 3 12 2 3 2 3" xfId="5836" xr:uid="{00000000-0005-0000-0000-0000FB160000}"/>
    <cellStyle name="好_2016年上级专款统计表 3 12 2 3 2 4" xfId="17036" xr:uid="{00000000-0005-0000-0000-0000BB420000}"/>
    <cellStyle name="好_2016年上级专款统计表 3 12 2 3 2 4 2" xfId="19478" xr:uid="{00000000-0005-0000-0000-0000454C0000}"/>
    <cellStyle name="好_2016年上级专款统计表 3 12 2 3 2 5" xfId="17039" xr:uid="{00000000-0005-0000-0000-0000BE420000}"/>
    <cellStyle name="好_2016年上级专款统计表 3 12 2 3 2 6" xfId="22525" xr:uid="{00000000-0005-0000-0000-00002C580000}"/>
    <cellStyle name="好_2016年上级专款统计表 3 12 2 3 3" xfId="11356" xr:uid="{00000000-0005-0000-0000-00008B2C0000}"/>
    <cellStyle name="好_2016年上级专款统计表 3 12 2 3 3 2" xfId="17058" xr:uid="{00000000-0005-0000-0000-0000D1420000}"/>
    <cellStyle name="好_2016年上级专款统计表 3 12 2 3 3 2 2" xfId="17061" xr:uid="{00000000-0005-0000-0000-0000D4420000}"/>
    <cellStyle name="好_2016年上级专款统计表 3 12 2 3 3 2 2 2" xfId="15175" xr:uid="{00000000-0005-0000-0000-0000763B0000}"/>
    <cellStyle name="好_2016年上级专款统计表 3 12 2 3 3 2 2 3" xfId="15179" xr:uid="{00000000-0005-0000-0000-00007A3B0000}"/>
    <cellStyle name="好_2016年上级专款统计表 3 12 2 3 3 2 2 3 2" xfId="22526" xr:uid="{00000000-0005-0000-0000-00002D580000}"/>
    <cellStyle name="好_2016年上级专款统计表 3 12 2 3 3 2 2 4" xfId="14338" xr:uid="{00000000-0005-0000-0000-000031380000}"/>
    <cellStyle name="好_2016年上级专款统计表 3 12 2 3 3 2 3" xfId="17072" xr:uid="{00000000-0005-0000-0000-0000DF420000}"/>
    <cellStyle name="好_2016年上级专款统计表 3 12 2 3 3 2 4" xfId="4674" xr:uid="{00000000-0005-0000-0000-000071120000}"/>
    <cellStyle name="好_2016年上级专款统计表 3 12 2 3 3 2 4 2" xfId="17076" xr:uid="{00000000-0005-0000-0000-0000E3420000}"/>
    <cellStyle name="好_2016年上级专款统计表 3 12 2 3 3 2 5" xfId="17079" xr:uid="{00000000-0005-0000-0000-0000E6420000}"/>
    <cellStyle name="好_2016年上级专款统计表 3 12 2 3 3 2 6" xfId="17082" xr:uid="{00000000-0005-0000-0000-0000E9420000}"/>
    <cellStyle name="好_2016年上级专款统计表 3 12 2 3 3 3" xfId="17084" xr:uid="{00000000-0005-0000-0000-0000EB420000}"/>
    <cellStyle name="好_2016年上级专款统计表 3 12 2 3 3 4" xfId="17087" xr:uid="{00000000-0005-0000-0000-0000EE420000}"/>
    <cellStyle name="好_2016年上级专款统计表 3 12 2 3 3 4 2" xfId="17089" xr:uid="{00000000-0005-0000-0000-0000F0420000}"/>
    <cellStyle name="好_2016年上级专款统计表 3 12 2 3 3 5" xfId="17092" xr:uid="{00000000-0005-0000-0000-0000F3420000}"/>
    <cellStyle name="好_2016年上级专款统计表 3 12 2 3 3 6" xfId="17094" xr:uid="{00000000-0005-0000-0000-0000F5420000}"/>
    <cellStyle name="好_2016年上级专款统计表 3 12 2 3 4" xfId="19884" xr:uid="{00000000-0005-0000-0000-0000DB4D0000}"/>
    <cellStyle name="好_2016年上级专款统计表 3 12 2 3 4 2" xfId="16395" xr:uid="{00000000-0005-0000-0000-00003A400000}"/>
    <cellStyle name="好_2016年上级专款统计表 3 12 2 3 5" xfId="22527" xr:uid="{00000000-0005-0000-0000-00002E580000}"/>
    <cellStyle name="好_2016年上级专款统计表 3 12 2 3 5 2" xfId="16450" xr:uid="{00000000-0005-0000-0000-000071400000}"/>
    <cellStyle name="好_2016年上级专款统计表 3 12 2 3 6" xfId="22528" xr:uid="{00000000-0005-0000-0000-00002F580000}"/>
    <cellStyle name="好_2016年上级专款统计表 3 12 2 3 7" xfId="22529" xr:uid="{00000000-0005-0000-0000-000030580000}"/>
    <cellStyle name="好_2016年上级专款统计表 3 12 2 4" xfId="19886" xr:uid="{00000000-0005-0000-0000-0000DD4D0000}"/>
    <cellStyle name="好_2016年上级专款统计表 3 12 2 4 2" xfId="19410" xr:uid="{00000000-0005-0000-0000-0000014C0000}"/>
    <cellStyle name="好_2016年上级专款统计表 3 12 2 5" xfId="19888" xr:uid="{00000000-0005-0000-0000-0000DF4D0000}"/>
    <cellStyle name="好_2016年上级专款统计表 3 12 2 5 2" xfId="22531" xr:uid="{00000000-0005-0000-0000-000032580000}"/>
    <cellStyle name="好_2016年上级专款统计表 3 12 2 6" xfId="6842" xr:uid="{00000000-0005-0000-0000-0000E91A0000}"/>
    <cellStyle name="好_2016年上级专款统计表 3 12 2 7" xfId="6872" xr:uid="{00000000-0005-0000-0000-0000071B0000}"/>
    <cellStyle name="好_2016年上级专款统计表 3 12 3" xfId="19890" xr:uid="{00000000-0005-0000-0000-0000E14D0000}"/>
    <cellStyle name="好_2016年上级专款统计表 3 12 3 2" xfId="19892" xr:uid="{00000000-0005-0000-0000-0000E34D0000}"/>
    <cellStyle name="好_2016年上级专款统计表 3 12 3 2 2" xfId="19894" xr:uid="{00000000-0005-0000-0000-0000E54D0000}"/>
    <cellStyle name="好_2016年上级专款统计表 3 12 3 2 2 2" xfId="18794" xr:uid="{00000000-0005-0000-0000-000099490000}"/>
    <cellStyle name="好_2016年上级专款统计表 3 12 3 2 2 3" xfId="18797" xr:uid="{00000000-0005-0000-0000-00009C490000}"/>
    <cellStyle name="好_2016年上级专款统计表 3 12 3 2 2 3 2" xfId="11935" xr:uid="{00000000-0005-0000-0000-0000CE2E0000}"/>
    <cellStyle name="好_2016年上级专款统计表 3 12 3 2 2 4" xfId="16848" xr:uid="{00000000-0005-0000-0000-0000FF410000}"/>
    <cellStyle name="好_2016年上级专款统计表 3 12 3 2 3" xfId="19896" xr:uid="{00000000-0005-0000-0000-0000E74D0000}"/>
    <cellStyle name="好_2016年上级专款统计表 3 12 3 2 4" xfId="17857" xr:uid="{00000000-0005-0000-0000-0000F0450000}"/>
    <cellStyle name="好_2016年上级专款统计表 3 12 3 2 4 2" xfId="6588" xr:uid="{00000000-0005-0000-0000-0000EB190000}"/>
    <cellStyle name="好_2016年上级专款统计表 3 12 3 2 5" xfId="17860" xr:uid="{00000000-0005-0000-0000-0000F3450000}"/>
    <cellStyle name="好_2016年上级专款统计表 3 12 3 2 6" xfId="17863" xr:uid="{00000000-0005-0000-0000-0000F6450000}"/>
    <cellStyle name="好_2016年上级专款统计表 3 12 3 3" xfId="19898" xr:uid="{00000000-0005-0000-0000-0000E94D0000}"/>
    <cellStyle name="好_2016年上级专款统计表 3 12 3 4" xfId="19901" xr:uid="{00000000-0005-0000-0000-0000EC4D0000}"/>
    <cellStyle name="好_2016年上级专款统计表 3 12 3 4 2" xfId="19435" xr:uid="{00000000-0005-0000-0000-00001A4C0000}"/>
    <cellStyle name="好_2016年上级专款统计表 3 12 3 5" xfId="19904" xr:uid="{00000000-0005-0000-0000-0000EF4D0000}"/>
    <cellStyle name="好_2016年上级专款统计表 3 12 3 6" xfId="3534" xr:uid="{00000000-0005-0000-0000-0000FD0D0000}"/>
    <cellStyle name="好_2016年上级专款统计表 3 12 4" xfId="19906" xr:uid="{00000000-0005-0000-0000-0000F14D0000}"/>
    <cellStyle name="好_2016年上级专款统计表 3 12 4 2" xfId="19909" xr:uid="{00000000-0005-0000-0000-0000F44D0000}"/>
    <cellStyle name="好_2016年上级专款统计表 3 12 4 2 2" xfId="1703" xr:uid="{00000000-0005-0000-0000-0000D6060000}"/>
    <cellStyle name="好_2016年上级专款统计表 3 12 4 2 2 2" xfId="16639" xr:uid="{00000000-0005-0000-0000-00002E410000}"/>
    <cellStyle name="好_2016年上级专款统计表 3 12 4 2 2 3" xfId="16643" xr:uid="{00000000-0005-0000-0000-000032410000}"/>
    <cellStyle name="好_2016年上级专款统计表 3 12 4 2 2 3 2" xfId="13388" xr:uid="{00000000-0005-0000-0000-00007B340000}"/>
    <cellStyle name="好_2016年上级专款统计表 3 12 4 2 2 4" xfId="16647" xr:uid="{00000000-0005-0000-0000-000036410000}"/>
    <cellStyle name="好_2016年上级专款统计表 3 12 4 2 3" xfId="15721" xr:uid="{00000000-0005-0000-0000-0000983D0000}"/>
    <cellStyle name="好_2016年上级专款统计表 3 12 4 2 4" xfId="15732" xr:uid="{00000000-0005-0000-0000-0000A33D0000}"/>
    <cellStyle name="好_2016年上级专款统计表 3 12 4 2 4 2" xfId="18950" xr:uid="{00000000-0005-0000-0000-0000354A0000}"/>
    <cellStyle name="好_2016年上级专款统计表 3 12 4 2 5" xfId="15735" xr:uid="{00000000-0005-0000-0000-0000A63D0000}"/>
    <cellStyle name="好_2016年上级专款统计表 3 12 4 2 6" xfId="15739" xr:uid="{00000000-0005-0000-0000-0000AA3D0000}"/>
    <cellStyle name="好_2016年上级专款统计表 3 12 4 3" xfId="19911" xr:uid="{00000000-0005-0000-0000-0000F64D0000}"/>
    <cellStyle name="好_2016年上级专款统计表 3 12 4 4" xfId="19914" xr:uid="{00000000-0005-0000-0000-0000F94D0000}"/>
    <cellStyle name="好_2016年上级专款统计表 3 12 4 4 2" xfId="201" xr:uid="{00000000-0005-0000-0000-0000F1000000}"/>
    <cellStyle name="好_2016年上级专款统计表 3 12 4 5" xfId="19917" xr:uid="{00000000-0005-0000-0000-0000FC4D0000}"/>
    <cellStyle name="好_2016年上级专款统计表 3 12 4 6" xfId="6967" xr:uid="{00000000-0005-0000-0000-0000661B0000}"/>
    <cellStyle name="好_2016年上级专款统计表 3 12 5" xfId="19920" xr:uid="{00000000-0005-0000-0000-0000FF4D0000}"/>
    <cellStyle name="好_2016年上级专款统计表 3 12 5 2" xfId="19922" xr:uid="{00000000-0005-0000-0000-0000014E0000}"/>
    <cellStyle name="好_2016年上级专款统计表 3 12 6" xfId="15258" xr:uid="{00000000-0005-0000-0000-0000C93B0000}"/>
    <cellStyle name="好_2016年上级专款统计表 3 12 6 2" xfId="15262" xr:uid="{00000000-0005-0000-0000-0000CD3B0000}"/>
    <cellStyle name="好_2016年上级专款统计表 3 12 7" xfId="15269" xr:uid="{00000000-0005-0000-0000-0000D43B0000}"/>
    <cellStyle name="好_2016年上级专款统计表 3 12 8" xfId="15273" xr:uid="{00000000-0005-0000-0000-0000D83B0000}"/>
    <cellStyle name="好_2016年上级专款统计表 3 13" xfId="7090" xr:uid="{00000000-0005-0000-0000-0000E11B0000}"/>
    <cellStyle name="好_2016年上级专款统计表 3 13 2" xfId="19928" xr:uid="{00000000-0005-0000-0000-0000074E0000}"/>
    <cellStyle name="好_2016年上级专款统计表 3 14" xfId="19945" xr:uid="{00000000-0005-0000-0000-0000184E0000}"/>
    <cellStyle name="好_2016年上级专款统计表 3 14 2" xfId="19947" xr:uid="{00000000-0005-0000-0000-00001A4E0000}"/>
    <cellStyle name="好_2016年上级专款统计表 3 15" xfId="19954" xr:uid="{00000000-0005-0000-0000-0000214E0000}"/>
    <cellStyle name="好_2016年上级专款统计表 3 16" xfId="19961" xr:uid="{00000000-0005-0000-0000-0000284E0000}"/>
    <cellStyle name="好_2016年上级专款统计表 3 2" xfId="22533" xr:uid="{00000000-0005-0000-0000-000034580000}"/>
    <cellStyle name="好_2016年上级专款统计表 3 2 2" xfId="4680" xr:uid="{00000000-0005-0000-0000-000077120000}"/>
    <cellStyle name="好_2016年上级专款统计表 3 2 2 10" xfId="14978" xr:uid="{00000000-0005-0000-0000-0000B13A0000}"/>
    <cellStyle name="好_2016年上级专款统计表 3 2 2 11" xfId="20308" xr:uid="{00000000-0005-0000-0000-0000834F0000}"/>
    <cellStyle name="好_2016年上级专款统计表 3 2 2 2" xfId="22535" xr:uid="{00000000-0005-0000-0000-000036580000}"/>
    <cellStyle name="好_2016年上级专款统计表 3 2 2 2 2" xfId="22536" xr:uid="{00000000-0005-0000-0000-000037580000}"/>
    <cellStyle name="好_2016年上级专款统计表 3 2 2 2 2 2" xfId="18069" xr:uid="{00000000-0005-0000-0000-0000C4460000}"/>
    <cellStyle name="好_2016年上级专款统计表 3 2 2 2 2 2 2" xfId="22538" xr:uid="{00000000-0005-0000-0000-000039580000}"/>
    <cellStyle name="好_2016年上级专款统计表 3 2 2 2 2 2 2 2" xfId="1234" xr:uid="{00000000-0005-0000-0000-000001050000}"/>
    <cellStyle name="好_2016年上级专款统计表 3 2 2 2 2 2 2 3" xfId="1239" xr:uid="{00000000-0005-0000-0000-000006050000}"/>
    <cellStyle name="好_2016年上级专款统计表 3 2 2 2 2 2 2 3 2" xfId="1242" xr:uid="{00000000-0005-0000-0000-000009050000}"/>
    <cellStyle name="好_2016年上级专款统计表 3 2 2 2 2 2 2 4" xfId="1248" xr:uid="{00000000-0005-0000-0000-00000F050000}"/>
    <cellStyle name="好_2016年上级专款统计表 3 2 2 2 2 2 3" xfId="22540" xr:uid="{00000000-0005-0000-0000-00003B580000}"/>
    <cellStyle name="好_2016年上级专款统计表 3 2 2 2 2 2 4" xfId="22542" xr:uid="{00000000-0005-0000-0000-00003D580000}"/>
    <cellStyle name="好_2016年上级专款统计表 3 2 2 2 2 2 4 2" xfId="12226" xr:uid="{00000000-0005-0000-0000-0000F12F0000}"/>
    <cellStyle name="好_2016年上级专款统计表 3 2 2 2 2 2 5" xfId="6978" xr:uid="{00000000-0005-0000-0000-0000711B0000}"/>
    <cellStyle name="好_2016年上级专款统计表 3 2 2 2 2 2 6" xfId="22543" xr:uid="{00000000-0005-0000-0000-00003E580000}"/>
    <cellStyle name="好_2016年上级专款统计表 3 2 2 2 2 3" xfId="22544" xr:uid="{00000000-0005-0000-0000-00003F580000}"/>
    <cellStyle name="好_2016年上级专款统计表 3 2 2 2 2 4" xfId="22545" xr:uid="{00000000-0005-0000-0000-000040580000}"/>
    <cellStyle name="好_2016年上级专款统计表 3 2 2 2 2 4 2" xfId="22546" xr:uid="{00000000-0005-0000-0000-000041580000}"/>
    <cellStyle name="好_2016年上级专款统计表 3 2 2 2 2 5" xfId="22547" xr:uid="{00000000-0005-0000-0000-000042580000}"/>
    <cellStyle name="好_2016年上级专款统计表 3 2 2 2 2 6" xfId="22549" xr:uid="{00000000-0005-0000-0000-000044580000}"/>
    <cellStyle name="好_2016年上级专款统计表 3 2 2 2 3" xfId="22550" xr:uid="{00000000-0005-0000-0000-000045580000}"/>
    <cellStyle name="好_2016年上级专款统计表 3 2 2 2 3 2" xfId="3880" xr:uid="{00000000-0005-0000-0000-0000570F0000}"/>
    <cellStyle name="好_2016年上级专款统计表 3 2 2 2 3 2 2" xfId="3883" xr:uid="{00000000-0005-0000-0000-00005A0F0000}"/>
    <cellStyle name="好_2016年上级专款统计表 3 2 2 2 3 2 2 2" xfId="1361" xr:uid="{00000000-0005-0000-0000-000080050000}"/>
    <cellStyle name="好_2016年上级专款统计表 3 2 2 2 3 2 2 2 2" xfId="673" xr:uid="{00000000-0005-0000-0000-0000D0020000}"/>
    <cellStyle name="好_2016年上级专款统计表 3 2 2 2 3 2 2 2 3" xfId="1501" xr:uid="{00000000-0005-0000-0000-00000C060000}"/>
    <cellStyle name="好_2016年上级专款统计表 3 2 2 2 3 2 2 2 3 2" xfId="18659" xr:uid="{00000000-0005-0000-0000-000012490000}"/>
    <cellStyle name="好_2016年上级专款统计表 3 2 2 2 3 2 2 2 4" xfId="1505" xr:uid="{00000000-0005-0000-0000-000010060000}"/>
    <cellStyle name="好_2016年上级专款统计表 3 2 2 2 3 2 2 3" xfId="1364" xr:uid="{00000000-0005-0000-0000-000083050000}"/>
    <cellStyle name="好_2016年上级专款统计表 3 2 2 2 3 2 2 4" xfId="3982" xr:uid="{00000000-0005-0000-0000-0000BD0F0000}"/>
    <cellStyle name="好_2016年上级专款统计表 3 2 2 2 3 2 2 4 2" xfId="3985" xr:uid="{00000000-0005-0000-0000-0000C00F0000}"/>
    <cellStyle name="好_2016年上级专款统计表 3 2 2 2 3 2 2 5" xfId="3987" xr:uid="{00000000-0005-0000-0000-0000C20F0000}"/>
    <cellStyle name="好_2016年上级专款统计表 3 2 2 2 3 2 2 6" xfId="3992" xr:uid="{00000000-0005-0000-0000-0000C70F0000}"/>
    <cellStyle name="好_2016年上级专款统计表 3 2 2 2 3 2 3" xfId="3997" xr:uid="{00000000-0005-0000-0000-0000CC0F0000}"/>
    <cellStyle name="好_2016年上级专款统计表 3 2 2 2 3 2 4" xfId="4028" xr:uid="{00000000-0005-0000-0000-0000EB0F0000}"/>
    <cellStyle name="好_2016年上级专款统计表 3 2 2 2 3 2 4 2" xfId="4032" xr:uid="{00000000-0005-0000-0000-0000EF0F0000}"/>
    <cellStyle name="好_2016年上级专款统计表 3 2 2 2 3 2 5" xfId="4060" xr:uid="{00000000-0005-0000-0000-00000B100000}"/>
    <cellStyle name="好_2016年上级专款统计表 3 2 2 2 3 2 6" xfId="4063" xr:uid="{00000000-0005-0000-0000-00000E100000}"/>
    <cellStyle name="好_2016年上级专款统计表 3 2 2 2 3 3" xfId="4070" xr:uid="{00000000-0005-0000-0000-000015100000}"/>
    <cellStyle name="好_2016年上级专款统计表 3 2 2 2 3 3 2" xfId="4076" xr:uid="{00000000-0005-0000-0000-00001B100000}"/>
    <cellStyle name="好_2016年上级专款统计表 3 2 2 2 3 3 2 2" xfId="22551" xr:uid="{00000000-0005-0000-0000-000046580000}"/>
    <cellStyle name="好_2016年上级专款统计表 3 2 2 2 3 3 2 2 2" xfId="22552" xr:uid="{00000000-0005-0000-0000-000047580000}"/>
    <cellStyle name="好_2016年上级专款统计表 3 2 2 2 3 3 2 2 3" xfId="22553" xr:uid="{00000000-0005-0000-0000-000048580000}"/>
    <cellStyle name="好_2016年上级专款统计表 3 2 2 2 3 3 2 2 3 2" xfId="22554" xr:uid="{00000000-0005-0000-0000-000049580000}"/>
    <cellStyle name="好_2016年上级专款统计表 3 2 2 2 3 3 2 2 4" xfId="22555" xr:uid="{00000000-0005-0000-0000-00004A580000}"/>
    <cellStyle name="好_2016年上级专款统计表 3 2 2 2 3 3 2 3" xfId="5880" xr:uid="{00000000-0005-0000-0000-000027170000}"/>
    <cellStyle name="好_2016年上级专款统计表 3 2 2 2 3 3 2 4" xfId="22556" xr:uid="{00000000-0005-0000-0000-00004B580000}"/>
    <cellStyle name="好_2016年上级专款统计表 3 2 2 2 3 3 2 4 2" xfId="22558" xr:uid="{00000000-0005-0000-0000-00004D580000}"/>
    <cellStyle name="好_2016年上级专款统计表 3 2 2 2 3 3 2 5" xfId="22559" xr:uid="{00000000-0005-0000-0000-00004E580000}"/>
    <cellStyle name="好_2016年上级专款统计表 3 2 2 2 3 3 2 6" xfId="22560" xr:uid="{00000000-0005-0000-0000-00004F580000}"/>
    <cellStyle name="好_2016年上级专款统计表 3 2 2 2 3 3 3" xfId="22460" xr:uid="{00000000-0005-0000-0000-0000EB570000}"/>
    <cellStyle name="好_2016年上级专款统计表 3 2 2 2 3 3 4" xfId="22561" xr:uid="{00000000-0005-0000-0000-000050580000}"/>
    <cellStyle name="好_2016年上级专款统计表 3 2 2 2 3 3 4 2" xfId="22562" xr:uid="{00000000-0005-0000-0000-000051580000}"/>
    <cellStyle name="好_2016年上级专款统计表 3 2 2 2 3 3 5" xfId="22563" xr:uid="{00000000-0005-0000-0000-000052580000}"/>
    <cellStyle name="好_2016年上级专款统计表 3 2 2 2 3 3 6" xfId="22564" xr:uid="{00000000-0005-0000-0000-000053580000}"/>
    <cellStyle name="好_2016年上级专款统计表 3 2 2 2 3 4" xfId="4082" xr:uid="{00000000-0005-0000-0000-000021100000}"/>
    <cellStyle name="好_2016年上级专款统计表 3 2 2 2 3 4 2" xfId="22565" xr:uid="{00000000-0005-0000-0000-000054580000}"/>
    <cellStyle name="好_2016年上级专款统计表 3 2 2 2 3 5" xfId="3489" xr:uid="{00000000-0005-0000-0000-0000D00D0000}"/>
    <cellStyle name="好_2016年上级专款统计表 3 2 2 2 3 5 2" xfId="15160" xr:uid="{00000000-0005-0000-0000-0000673B0000}"/>
    <cellStyle name="好_2016年上级专款统计表 3 2 2 2 3 6" xfId="22566" xr:uid="{00000000-0005-0000-0000-000055580000}"/>
    <cellStyle name="好_2016年上级专款统计表 3 2 2 2 3 7" xfId="22567" xr:uid="{00000000-0005-0000-0000-000056580000}"/>
    <cellStyle name="好_2016年上级专款统计表 3 2 2 2 4" xfId="22568" xr:uid="{00000000-0005-0000-0000-000057580000}"/>
    <cellStyle name="好_2016年上级专款统计表 3 2 2 2 4 2" xfId="22569" xr:uid="{00000000-0005-0000-0000-000058580000}"/>
    <cellStyle name="好_2016年上级专款统计表 3 2 2 2 4 3" xfId="22570" xr:uid="{00000000-0005-0000-0000-000059580000}"/>
    <cellStyle name="好_2016年上级专款统计表 3 2 2 2 4 3 2" xfId="22511" xr:uid="{00000000-0005-0000-0000-00001E580000}"/>
    <cellStyle name="好_2016年上级专款统计表 3 2 2 2 4 4" xfId="22571" xr:uid="{00000000-0005-0000-0000-00005A580000}"/>
    <cellStyle name="好_2016年上级专款统计表 3 2 2 2 4 5" xfId="22572" xr:uid="{00000000-0005-0000-0000-00005B580000}"/>
    <cellStyle name="好_2016年上级专款统计表 3 2 2 2 5" xfId="22573" xr:uid="{00000000-0005-0000-0000-00005C580000}"/>
    <cellStyle name="好_2016年上级专款统计表 3 2 2 2 6" xfId="22574" xr:uid="{00000000-0005-0000-0000-00005D580000}"/>
    <cellStyle name="好_2016年上级专款统计表 3 2 2 2 6 2" xfId="19976" xr:uid="{00000000-0005-0000-0000-0000374E0000}"/>
    <cellStyle name="好_2016年上级专款统计表 3 2 2 2 7" xfId="22576" xr:uid="{00000000-0005-0000-0000-00005F580000}"/>
    <cellStyle name="好_2016年上级专款统计表 3 2 2 2 8" xfId="22577" xr:uid="{00000000-0005-0000-0000-000060580000}"/>
    <cellStyle name="好_2016年上级专款统计表 3 2 2 3" xfId="22579" xr:uid="{00000000-0005-0000-0000-000062580000}"/>
    <cellStyle name="好_2016年上级专款统计表 3 2 2 3 2" xfId="22581" xr:uid="{00000000-0005-0000-0000-000064580000}"/>
    <cellStyle name="好_2016年上级专款统计表 3 2 2 3 2 2" xfId="22582" xr:uid="{00000000-0005-0000-0000-000065580000}"/>
    <cellStyle name="好_2016年上级专款统计表 3 2 2 3 2 2 2" xfId="22583" xr:uid="{00000000-0005-0000-0000-000066580000}"/>
    <cellStyle name="好_2016年上级专款统计表 3 2 2 3 2 2 3" xfId="15411" xr:uid="{00000000-0005-0000-0000-0000623C0000}"/>
    <cellStyle name="好_2016年上级专款统计表 3 2 2 3 2 2 3 2" xfId="4297" xr:uid="{00000000-0005-0000-0000-0000F8100000}"/>
    <cellStyle name="好_2016年上级专款统计表 3 2 2 3 2 2 4" xfId="22584" xr:uid="{00000000-0005-0000-0000-000067580000}"/>
    <cellStyle name="好_2016年上级专款统计表 3 2 2 3 2 3" xfId="22585" xr:uid="{00000000-0005-0000-0000-000068580000}"/>
    <cellStyle name="好_2016年上级专款统计表 3 2 2 3 2 4" xfId="22586" xr:uid="{00000000-0005-0000-0000-000069580000}"/>
    <cellStyle name="好_2016年上级专款统计表 3 2 2 3 2 4 2" xfId="22587" xr:uid="{00000000-0005-0000-0000-00006A580000}"/>
    <cellStyle name="好_2016年上级专款统计表 3 2 2 3 2 5" xfId="13013" xr:uid="{00000000-0005-0000-0000-000004330000}"/>
    <cellStyle name="好_2016年上级专款统计表 3 2 2 3 2 6" xfId="6610" xr:uid="{00000000-0005-0000-0000-0000011A0000}"/>
    <cellStyle name="好_2016年上级专款统计表 3 2 2 3 3" xfId="22588" xr:uid="{00000000-0005-0000-0000-00006B580000}"/>
    <cellStyle name="好_2016年上级专款统计表 3 2 2 3 4" xfId="22589" xr:uid="{00000000-0005-0000-0000-00006C580000}"/>
    <cellStyle name="好_2016年上级专款统计表 3 2 2 3 4 2" xfId="22575" xr:uid="{00000000-0005-0000-0000-00005E580000}"/>
    <cellStyle name="好_2016年上级专款统计表 3 2 2 3 5" xfId="22590" xr:uid="{00000000-0005-0000-0000-00006D580000}"/>
    <cellStyle name="好_2016年上级专款统计表 3 2 2 3 6" xfId="22591" xr:uid="{00000000-0005-0000-0000-00006E580000}"/>
    <cellStyle name="好_2016年上级专款统计表 3 2 2 4" xfId="20317" xr:uid="{00000000-0005-0000-0000-00008C4F0000}"/>
    <cellStyle name="好_2016年上级专款统计表 3 2 2 4 2" xfId="22592" xr:uid="{00000000-0005-0000-0000-00006F580000}"/>
    <cellStyle name="好_2016年上级专款统计表 3 2 2 4 2 2" xfId="17888" xr:uid="{00000000-0005-0000-0000-00000F460000}"/>
    <cellStyle name="好_2016年上级专款统计表 3 2 2 4 2 2 2" xfId="14005" xr:uid="{00000000-0005-0000-0000-0000E4360000}"/>
    <cellStyle name="好_2016年上级专款统计表 3 2 2 4 2 2 3" xfId="15444" xr:uid="{00000000-0005-0000-0000-0000833C0000}"/>
    <cellStyle name="好_2016年上级专款统计表 3 2 2 4 2 2 3 2" xfId="3053" xr:uid="{00000000-0005-0000-0000-00001C0C0000}"/>
    <cellStyle name="好_2016年上级专款统计表 3 2 2 4 2 2 4" xfId="19655" xr:uid="{00000000-0005-0000-0000-0000F64C0000}"/>
    <cellStyle name="好_2016年上级专款统计表 3 2 2 4 2 3" xfId="21428" xr:uid="{00000000-0005-0000-0000-0000E3530000}"/>
    <cellStyle name="好_2016年上级专款统计表 3 2 2 4 2 4" xfId="22593" xr:uid="{00000000-0005-0000-0000-000070580000}"/>
    <cellStyle name="好_2016年上级专款统计表 3 2 2 4 2 4 2" xfId="19667" xr:uid="{00000000-0005-0000-0000-0000024D0000}"/>
    <cellStyle name="好_2016年上级专款统计表 3 2 2 4 2 5" xfId="22594" xr:uid="{00000000-0005-0000-0000-000071580000}"/>
    <cellStyle name="好_2016年上级专款统计表 3 2 2 4 2 6" xfId="22595" xr:uid="{00000000-0005-0000-0000-000072580000}"/>
    <cellStyle name="好_2016年上级专款统计表 3 2 2 4 3" xfId="22596" xr:uid="{00000000-0005-0000-0000-000073580000}"/>
    <cellStyle name="好_2016年上级专款统计表 3 2 2 4 4" xfId="19988" xr:uid="{00000000-0005-0000-0000-0000434E0000}"/>
    <cellStyle name="好_2016年上级专款统计表 3 2 2 4 4 2" xfId="22597" xr:uid="{00000000-0005-0000-0000-000074580000}"/>
    <cellStyle name="好_2016年上级专款统计表 3 2 2 4 5" xfId="19990" xr:uid="{00000000-0005-0000-0000-0000454E0000}"/>
    <cellStyle name="好_2016年上级专款统计表 3 2 2 4 6" xfId="19993" xr:uid="{00000000-0005-0000-0000-0000484E0000}"/>
    <cellStyle name="好_2016年上级专款统计表 3 2 2 5" xfId="22599" xr:uid="{00000000-0005-0000-0000-000076580000}"/>
    <cellStyle name="好_2016年上级专款统计表 3 2 2 5 2" xfId="11308" xr:uid="{00000000-0005-0000-0000-00005B2C0000}"/>
    <cellStyle name="好_2016年上级专款统计表 3 2 2 5 2 2" xfId="11311" xr:uid="{00000000-0005-0000-0000-00005E2C0000}"/>
    <cellStyle name="好_2016年上级专款统计表 3 2 2 5 2 2 2" xfId="22600" xr:uid="{00000000-0005-0000-0000-000077580000}"/>
    <cellStyle name="好_2016年上级专款统计表 3 2 2 5 2 2 3" xfId="22601" xr:uid="{00000000-0005-0000-0000-000078580000}"/>
    <cellStyle name="好_2016年上级专款统计表 3 2 2 5 2 2 3 2" xfId="489" xr:uid="{00000000-0005-0000-0000-000018020000}"/>
    <cellStyle name="好_2016年上级专款统计表 3 2 2 5 2 2 4" xfId="22602" xr:uid="{00000000-0005-0000-0000-000079580000}"/>
    <cellStyle name="好_2016年上级专款统计表 3 2 2 5 2 3" xfId="22603" xr:uid="{00000000-0005-0000-0000-00007A580000}"/>
    <cellStyle name="好_2016年上级专款统计表 3 2 2 5 2 4" xfId="22604" xr:uid="{00000000-0005-0000-0000-00007B580000}"/>
    <cellStyle name="好_2016年上级专款统计表 3 2 2 5 2 4 2" xfId="22605" xr:uid="{00000000-0005-0000-0000-00007C580000}"/>
    <cellStyle name="好_2016年上级专款统计表 3 2 2 5 2 5" xfId="22606" xr:uid="{00000000-0005-0000-0000-00007D580000}"/>
    <cellStyle name="好_2016年上级专款统计表 3 2 2 5 2 6" xfId="22607" xr:uid="{00000000-0005-0000-0000-00007E580000}"/>
    <cellStyle name="好_2016年上级专款统计表 3 2 2 5 3" xfId="11314" xr:uid="{00000000-0005-0000-0000-0000612C0000}"/>
    <cellStyle name="好_2016年上级专款统计表 3 2 2 5 4" xfId="6162" xr:uid="{00000000-0005-0000-0000-000041180000}"/>
    <cellStyle name="好_2016年上级专款统计表 3 2 2 5 4 2" xfId="22608" xr:uid="{00000000-0005-0000-0000-00007F580000}"/>
    <cellStyle name="好_2016年上级专款统计表 3 2 2 5 5" xfId="6165" xr:uid="{00000000-0005-0000-0000-000044180000}"/>
    <cellStyle name="好_2016年上级专款统计表 3 2 2 5 6" xfId="3576" xr:uid="{00000000-0005-0000-0000-0000270E0000}"/>
    <cellStyle name="好_2016年上级专款统计表 3 2 2 6" xfId="15115" xr:uid="{00000000-0005-0000-0000-00003A3B0000}"/>
    <cellStyle name="好_2016年上级专款统计表 3 2 2 6 2" xfId="22609" xr:uid="{00000000-0005-0000-0000-000080580000}"/>
    <cellStyle name="好_2016年上级专款统计表 3 2 2 6 3" xfId="22610" xr:uid="{00000000-0005-0000-0000-000081580000}"/>
    <cellStyle name="好_2016年上级专款统计表 3 2 2 6 3 2" xfId="22611" xr:uid="{00000000-0005-0000-0000-000082580000}"/>
    <cellStyle name="好_2016年上级专款统计表 3 2 2 6 4" xfId="19995" xr:uid="{00000000-0005-0000-0000-00004A4E0000}"/>
    <cellStyle name="好_2016年上级专款统计表 3 2 2 6 5" xfId="22612" xr:uid="{00000000-0005-0000-0000-000083580000}"/>
    <cellStyle name="好_2016年上级专款统计表 3 2 2 7" xfId="22613" xr:uid="{00000000-0005-0000-0000-000084580000}"/>
    <cellStyle name="好_2016年上级专款统计表 3 2 2 7 2" xfId="22614" xr:uid="{00000000-0005-0000-0000-000085580000}"/>
    <cellStyle name="好_2016年上级专款统计表 3 2 2 7 3" xfId="22616" xr:uid="{00000000-0005-0000-0000-000087580000}"/>
    <cellStyle name="好_2016年上级专款统计表 3 2 2 7 3 2" xfId="22617" xr:uid="{00000000-0005-0000-0000-000088580000}"/>
    <cellStyle name="好_2016年上级专款统计表 3 2 2 7 4" xfId="6168" xr:uid="{00000000-0005-0000-0000-000047180000}"/>
    <cellStyle name="好_2016年上级专款统计表 3 2 2 8" xfId="22618" xr:uid="{00000000-0005-0000-0000-000089580000}"/>
    <cellStyle name="好_2016年上级专款统计表 3 2 2 9" xfId="22619" xr:uid="{00000000-0005-0000-0000-00008A580000}"/>
    <cellStyle name="好_2016年上级专款统计表 3 2 2 9 2" xfId="22620" xr:uid="{00000000-0005-0000-0000-00008B580000}"/>
    <cellStyle name="好_2016年上级专款统计表 3 2 3" xfId="4686" xr:uid="{00000000-0005-0000-0000-00007D120000}"/>
    <cellStyle name="好_2016年上级专款统计表 3 2 3 2" xfId="19535" xr:uid="{00000000-0005-0000-0000-00007E4C0000}"/>
    <cellStyle name="好_2016年上级专款统计表 3 2 3 2 2" xfId="22621" xr:uid="{00000000-0005-0000-0000-00008C580000}"/>
    <cellStyle name="好_2016年上级专款统计表 3 2 3 2 2 2" xfId="22622" xr:uid="{00000000-0005-0000-0000-00008D580000}"/>
    <cellStyle name="好_2016年上级专款统计表 3 2 3 2 2 3" xfId="22623" xr:uid="{00000000-0005-0000-0000-00008E580000}"/>
    <cellStyle name="好_2016年上级专款统计表 3 2 3 2 2 3 2" xfId="22624" xr:uid="{00000000-0005-0000-0000-00008F580000}"/>
    <cellStyle name="好_2016年上级专款统计表 3 2 3 2 2 4" xfId="22625" xr:uid="{00000000-0005-0000-0000-000090580000}"/>
    <cellStyle name="好_2016年上级专款统计表 3 2 3 2 3" xfId="20149" xr:uid="{00000000-0005-0000-0000-0000E44E0000}"/>
    <cellStyle name="好_2016年上级专款统计表 3 2 3 2 4" xfId="22626" xr:uid="{00000000-0005-0000-0000-000091580000}"/>
    <cellStyle name="好_2016年上级专款统计表 3 2 3 2 4 2" xfId="22627" xr:uid="{00000000-0005-0000-0000-000092580000}"/>
    <cellStyle name="好_2016年上级专款统计表 3 2 3 2 5" xfId="17893" xr:uid="{00000000-0005-0000-0000-000014460000}"/>
    <cellStyle name="好_2016年上级专款统计表 3 2 3 2 6" xfId="22628" xr:uid="{00000000-0005-0000-0000-000093580000}"/>
    <cellStyle name="好_2016年上级专款统计表 3 2 3 3" xfId="49" xr:uid="{00000000-0005-0000-0000-000037000000}"/>
    <cellStyle name="好_2016年上级专款统计表 3 2 3 4" xfId="19538" xr:uid="{00000000-0005-0000-0000-0000814C0000}"/>
    <cellStyle name="好_2016年上级专款统计表 3 2 3 4 2" xfId="22629" xr:uid="{00000000-0005-0000-0000-000094580000}"/>
    <cellStyle name="好_2016年上级专款统计表 3 2 3 5" xfId="22630" xr:uid="{00000000-0005-0000-0000-000095580000}"/>
    <cellStyle name="好_2016年上级专款统计表 3 2 3 6" xfId="22631" xr:uid="{00000000-0005-0000-0000-000096580000}"/>
    <cellStyle name="好_2016年上级专款统计表 3 2 4" xfId="7274" xr:uid="{00000000-0005-0000-0000-0000991C0000}"/>
    <cellStyle name="好_2016年上级专款统计表 3 2 4 2" xfId="7276" xr:uid="{00000000-0005-0000-0000-00009B1C0000}"/>
    <cellStyle name="好_2016年上级专款统计表 3 2 4 2 2" xfId="22633" xr:uid="{00000000-0005-0000-0000-000098580000}"/>
    <cellStyle name="好_2016年上级专款统计表 3 2 4 2 2 2" xfId="22634" xr:uid="{00000000-0005-0000-0000-000099580000}"/>
    <cellStyle name="好_2016年上级专款统计表 3 2 4 2 2 2 2" xfId="22635" xr:uid="{00000000-0005-0000-0000-00009A580000}"/>
    <cellStyle name="好_2016年上级专款统计表 3 2 4 2 2 2 3" xfId="22636" xr:uid="{00000000-0005-0000-0000-00009B580000}"/>
    <cellStyle name="好_2016年上级专款统计表 3 2 4 2 2 2 3 2" xfId="22637" xr:uid="{00000000-0005-0000-0000-00009C580000}"/>
    <cellStyle name="好_2016年上级专款统计表 3 2 4 2 2 2 4" xfId="20587" xr:uid="{00000000-0005-0000-0000-00009A500000}"/>
    <cellStyle name="好_2016年上级专款统计表 3 2 4 2 2 3" xfId="22638" xr:uid="{00000000-0005-0000-0000-00009D580000}"/>
    <cellStyle name="好_2016年上级专款统计表 3 2 4 2 2 4" xfId="22639" xr:uid="{00000000-0005-0000-0000-00009E580000}"/>
    <cellStyle name="好_2016年上级专款统计表 3 2 4 2 2 4 2" xfId="22640" xr:uid="{00000000-0005-0000-0000-00009F580000}"/>
    <cellStyle name="好_2016年上级专款统计表 3 2 4 2 2 5" xfId="22641" xr:uid="{00000000-0005-0000-0000-0000A0580000}"/>
    <cellStyle name="好_2016年上级专款统计表 3 2 4 2 2 6" xfId="22642" xr:uid="{00000000-0005-0000-0000-0000A1580000}"/>
    <cellStyle name="好_2016年上级专款统计表 3 2 4 2 3" xfId="22644" xr:uid="{00000000-0005-0000-0000-0000A3580000}"/>
    <cellStyle name="好_2016年上级专款统计表 3 2 4 2 4" xfId="22646" xr:uid="{00000000-0005-0000-0000-0000A5580000}"/>
    <cellStyle name="好_2016年上级专款统计表 3 2 4 2 4 2" xfId="22647" xr:uid="{00000000-0005-0000-0000-0000A6580000}"/>
    <cellStyle name="好_2016年上级专款统计表 3 2 4 2 5" xfId="22649" xr:uid="{00000000-0005-0000-0000-0000A8580000}"/>
    <cellStyle name="好_2016年上级专款统计表 3 2 4 2 6" xfId="22650" xr:uid="{00000000-0005-0000-0000-0000A9580000}"/>
    <cellStyle name="好_2016年上级专款统计表 3 2 4 3" xfId="19564" xr:uid="{00000000-0005-0000-0000-00009B4C0000}"/>
    <cellStyle name="好_2016年上级专款统计表 3 2 4 3 2" xfId="22651" xr:uid="{00000000-0005-0000-0000-0000AA580000}"/>
    <cellStyle name="好_2016年上级专款统计表 3 2 4 3 2 2" xfId="22652" xr:uid="{00000000-0005-0000-0000-0000AB580000}"/>
    <cellStyle name="好_2016年上级专款统计表 3 2 4 3 2 2 2" xfId="3329" xr:uid="{00000000-0005-0000-0000-0000300D0000}"/>
    <cellStyle name="好_2016年上级专款统计表 3 2 4 3 2 2 3" xfId="4780" xr:uid="{00000000-0005-0000-0000-0000DB120000}"/>
    <cellStyle name="好_2016年上级专款统计表 3 2 4 3 2 2 3 2" xfId="702" xr:uid="{00000000-0005-0000-0000-0000ED020000}"/>
    <cellStyle name="好_2016年上级专款统计表 3 2 4 3 2 2 4" xfId="4627" xr:uid="{00000000-0005-0000-0000-000042120000}"/>
    <cellStyle name="好_2016年上级专款统计表 3 2 4 3 2 3" xfId="22653" xr:uid="{00000000-0005-0000-0000-0000AC580000}"/>
    <cellStyle name="好_2016年上级专款统计表 3 2 4 3 2 4" xfId="22654" xr:uid="{00000000-0005-0000-0000-0000AD580000}"/>
    <cellStyle name="好_2016年上级专款统计表 3 2 4 3 2 4 2" xfId="22655" xr:uid="{00000000-0005-0000-0000-0000AE580000}"/>
    <cellStyle name="好_2016年上级专款统计表 3 2 4 3 2 5" xfId="22656" xr:uid="{00000000-0005-0000-0000-0000AF580000}"/>
    <cellStyle name="好_2016年上级专款统计表 3 2 4 3 2 6" xfId="22657" xr:uid="{00000000-0005-0000-0000-0000B0580000}"/>
    <cellStyle name="好_2016年上级专款统计表 3 2 4 3 3" xfId="22658" xr:uid="{00000000-0005-0000-0000-0000B1580000}"/>
    <cellStyle name="好_2016年上级专款统计表 3 2 4 3 4" xfId="22659" xr:uid="{00000000-0005-0000-0000-0000B2580000}"/>
    <cellStyle name="好_2016年上级专款统计表 3 2 4 3 4 2" xfId="22660" xr:uid="{00000000-0005-0000-0000-0000B3580000}"/>
    <cellStyle name="好_2016年上级专款统计表 3 2 4 3 5" xfId="22661" xr:uid="{00000000-0005-0000-0000-0000B4580000}"/>
    <cellStyle name="好_2016年上级专款统计表 3 2 4 3 6" xfId="22662" xr:uid="{00000000-0005-0000-0000-0000B5580000}"/>
    <cellStyle name="好_2016年上级专款统计表 3 2 4 4" xfId="19566" xr:uid="{00000000-0005-0000-0000-00009D4C0000}"/>
    <cellStyle name="好_2016年上级专款统计表 3 2 4 4 2" xfId="22663" xr:uid="{00000000-0005-0000-0000-0000B6580000}"/>
    <cellStyle name="好_2016年上级专款统计表 3 2 4 5" xfId="22664" xr:uid="{00000000-0005-0000-0000-0000B7580000}"/>
    <cellStyle name="好_2016年上级专款统计表 3 2 4 5 2" xfId="22665" xr:uid="{00000000-0005-0000-0000-0000B8580000}"/>
    <cellStyle name="好_2016年上级专款统计表 3 2 4 6" xfId="22666" xr:uid="{00000000-0005-0000-0000-0000B9580000}"/>
    <cellStyle name="好_2016年上级专款统计表 3 2 4 7" xfId="22667" xr:uid="{00000000-0005-0000-0000-0000BA580000}"/>
    <cellStyle name="好_2016年上级专款统计表 3 2 5" xfId="7280" xr:uid="{00000000-0005-0000-0000-00009F1C0000}"/>
    <cellStyle name="好_2016年上级专款统计表 3 2 5 2" xfId="19585" xr:uid="{00000000-0005-0000-0000-0000B04C0000}"/>
    <cellStyle name="好_2016年上级专款统计表 3 2 5 3" xfId="22668" xr:uid="{00000000-0005-0000-0000-0000BB580000}"/>
    <cellStyle name="好_2016年上级专款统计表 3 2 5 3 2" xfId="12894" xr:uid="{00000000-0005-0000-0000-00008D320000}"/>
    <cellStyle name="好_2016年上级专款统计表 3 2 5 4" xfId="22669" xr:uid="{00000000-0005-0000-0000-0000BC580000}"/>
    <cellStyle name="好_2016年上级专款统计表 3 2 5 5" xfId="22670" xr:uid="{00000000-0005-0000-0000-0000BD580000}"/>
    <cellStyle name="好_2016年上级专款统计表 3 2 6" xfId="6460" xr:uid="{00000000-0005-0000-0000-00006B190000}"/>
    <cellStyle name="好_2016年上级专款统计表 3 2 7" xfId="6475" xr:uid="{00000000-0005-0000-0000-00007A190000}"/>
    <cellStyle name="好_2016年上级专款统计表 3 2 7 2" xfId="22671" xr:uid="{00000000-0005-0000-0000-0000BE580000}"/>
    <cellStyle name="好_2016年上级专款统计表 3 2 8" xfId="6477" xr:uid="{00000000-0005-0000-0000-00007C190000}"/>
    <cellStyle name="好_2016年上级专款统计表 3 2 9" xfId="6481" xr:uid="{00000000-0005-0000-0000-000080190000}"/>
    <cellStyle name="好_2016年上级专款统计表 3 3" xfId="22672" xr:uid="{00000000-0005-0000-0000-0000BF580000}"/>
    <cellStyle name="好_2016年上级专款统计表 3 3 2" xfId="22674" xr:uid="{00000000-0005-0000-0000-0000C1580000}"/>
    <cellStyle name="好_2016年上级专款统计表 3 3 2 10" xfId="22675" xr:uid="{00000000-0005-0000-0000-0000C2580000}"/>
    <cellStyle name="好_2016年上级专款统计表 3 3 2 11" xfId="22676" xr:uid="{00000000-0005-0000-0000-0000C3580000}"/>
    <cellStyle name="好_2016年上级专款统计表 3 3 2 2" xfId="21426" xr:uid="{00000000-0005-0000-0000-0000E1530000}"/>
    <cellStyle name="好_2016年上级专款统计表 3 3 2 2 2" xfId="22677" xr:uid="{00000000-0005-0000-0000-0000C4580000}"/>
    <cellStyle name="好_2016年上级专款统计表 3 3 2 2 2 2" xfId="22678" xr:uid="{00000000-0005-0000-0000-0000C5580000}"/>
    <cellStyle name="好_2016年上级专款统计表 3 3 2 2 2 2 2" xfId="22679" xr:uid="{00000000-0005-0000-0000-0000C6580000}"/>
    <cellStyle name="好_2016年上级专款统计表 3 3 2 2 2 2 2 2" xfId="7139" xr:uid="{00000000-0005-0000-0000-0000121C0000}"/>
    <cellStyle name="好_2016年上级专款统计表 3 3 2 2 2 2 2 3" xfId="7142" xr:uid="{00000000-0005-0000-0000-0000151C0000}"/>
    <cellStyle name="好_2016年上级专款统计表 3 3 2 2 2 2 2 3 2" xfId="22680" xr:uid="{00000000-0005-0000-0000-0000C7580000}"/>
    <cellStyle name="好_2016年上级专款统计表 3 3 2 2 2 2 2 4" xfId="7144" xr:uid="{00000000-0005-0000-0000-0000171C0000}"/>
    <cellStyle name="好_2016年上级专款统计表 3 3 2 2 2 2 3" xfId="22681" xr:uid="{00000000-0005-0000-0000-0000C8580000}"/>
    <cellStyle name="好_2016年上级专款统计表 3 3 2 2 2 2 4" xfId="22682" xr:uid="{00000000-0005-0000-0000-0000C9580000}"/>
    <cellStyle name="好_2016年上级专款统计表 3 3 2 2 2 2 4 2" xfId="7453" xr:uid="{00000000-0005-0000-0000-00004C1D0000}"/>
    <cellStyle name="好_2016年上级专款统计表 3 3 2 2 2 2 5" xfId="22683" xr:uid="{00000000-0005-0000-0000-0000CA580000}"/>
    <cellStyle name="好_2016年上级专款统计表 3 3 2 2 2 2 6" xfId="22684" xr:uid="{00000000-0005-0000-0000-0000CB580000}"/>
    <cellStyle name="好_2016年上级专款统计表 3 3 2 2 2 3" xfId="22685" xr:uid="{00000000-0005-0000-0000-0000CC580000}"/>
    <cellStyle name="好_2016年上级专款统计表 3 3 2 2 2 4" xfId="22687" xr:uid="{00000000-0005-0000-0000-0000CE580000}"/>
    <cellStyle name="好_2016年上级专款统计表 3 3 2 2 2 4 2" xfId="22688" xr:uid="{00000000-0005-0000-0000-0000CF580000}"/>
    <cellStyle name="好_2016年上级专款统计表 3 3 2 2 2 5" xfId="3526" xr:uid="{00000000-0005-0000-0000-0000F50D0000}"/>
    <cellStyle name="好_2016年上级专款统计表 3 3 2 2 2 6" xfId="3531" xr:uid="{00000000-0005-0000-0000-0000FA0D0000}"/>
    <cellStyle name="好_2016年上级专款统计表 3 3 2 2 3" xfId="22689" xr:uid="{00000000-0005-0000-0000-0000D0580000}"/>
    <cellStyle name="好_2016年上级专款统计表 3 3 2 2 3 2" xfId="9425" xr:uid="{00000000-0005-0000-0000-000000250000}"/>
    <cellStyle name="好_2016年上级专款统计表 3 3 2 2 3 2 2" xfId="22690" xr:uid="{00000000-0005-0000-0000-0000D1580000}"/>
    <cellStyle name="好_2016年上级专款统计表 3 3 2 2 3 2 2 2" xfId="22691" xr:uid="{00000000-0005-0000-0000-0000D2580000}"/>
    <cellStyle name="好_2016年上级专款统计表 3 3 2 2 3 2 2 2 2" xfId="22692" xr:uid="{00000000-0005-0000-0000-0000D3580000}"/>
    <cellStyle name="好_2016年上级专款统计表 3 3 2 2 3 2 2 2 3" xfId="22693" xr:uid="{00000000-0005-0000-0000-0000D4580000}"/>
    <cellStyle name="好_2016年上级专款统计表 3 3 2 2 3 2 2 2 3 2" xfId="21606" xr:uid="{00000000-0005-0000-0000-000095540000}"/>
    <cellStyle name="好_2016年上级专款统计表 3 3 2 2 3 2 2 2 4" xfId="22694" xr:uid="{00000000-0005-0000-0000-0000D5580000}"/>
    <cellStyle name="好_2016年上级专款统计表 3 3 2 2 3 2 2 3" xfId="13369" xr:uid="{00000000-0005-0000-0000-000068340000}"/>
    <cellStyle name="好_2016年上级专款统计表 3 3 2 2 3 2 2 4" xfId="13382" xr:uid="{00000000-0005-0000-0000-000075340000}"/>
    <cellStyle name="好_2016年上级专款统计表 3 3 2 2 3 2 2 4 2" xfId="22695" xr:uid="{00000000-0005-0000-0000-0000D6580000}"/>
    <cellStyle name="好_2016年上级专款统计表 3 3 2 2 3 2 2 5" xfId="13384" xr:uid="{00000000-0005-0000-0000-000077340000}"/>
    <cellStyle name="好_2016年上级专款统计表 3 3 2 2 3 2 2 6" xfId="13387" xr:uid="{00000000-0005-0000-0000-00007A340000}"/>
    <cellStyle name="好_2016年上级专款统计表 3 3 2 2 3 2 3" xfId="22696" xr:uid="{00000000-0005-0000-0000-0000D7580000}"/>
    <cellStyle name="好_2016年上级专款统计表 3 3 2 2 3 2 4" xfId="22697" xr:uid="{00000000-0005-0000-0000-0000D8580000}"/>
    <cellStyle name="好_2016年上级专款统计表 3 3 2 2 3 2 4 2" xfId="2580" xr:uid="{00000000-0005-0000-0000-0000430A0000}"/>
    <cellStyle name="好_2016年上级专款统计表 3 3 2 2 3 2 5" xfId="22698" xr:uid="{00000000-0005-0000-0000-0000D9580000}"/>
    <cellStyle name="好_2016年上级专款统计表 3 3 2 2 3 2 6" xfId="22699" xr:uid="{00000000-0005-0000-0000-0000DA580000}"/>
    <cellStyle name="好_2016年上级专款统计表 3 3 2 2 3 3" xfId="9427" xr:uid="{00000000-0005-0000-0000-000002250000}"/>
    <cellStyle name="好_2016年上级专款统计表 3 3 2 2 3 3 2" xfId="9429" xr:uid="{00000000-0005-0000-0000-000004250000}"/>
    <cellStyle name="好_2016年上级专款统计表 3 3 2 2 3 3 2 2" xfId="9870" xr:uid="{00000000-0005-0000-0000-0000BD260000}"/>
    <cellStyle name="好_2016年上级专款统计表 3 3 2 2 3 3 2 2 2" xfId="22700" xr:uid="{00000000-0005-0000-0000-0000DB580000}"/>
    <cellStyle name="好_2016年上级专款统计表 3 3 2 2 3 3 2 2 3" xfId="22701" xr:uid="{00000000-0005-0000-0000-0000DC580000}"/>
    <cellStyle name="好_2016年上级专款统计表 3 3 2 2 3 3 2 2 3 2" xfId="22615" xr:uid="{00000000-0005-0000-0000-000086580000}"/>
    <cellStyle name="好_2016年上级专款统计表 3 3 2 2 3 3 2 2 4" xfId="22702" xr:uid="{00000000-0005-0000-0000-0000DD580000}"/>
    <cellStyle name="好_2016年上级专款统计表 3 3 2 2 3 3 2 3" xfId="9873" xr:uid="{00000000-0005-0000-0000-0000C0260000}"/>
    <cellStyle name="好_2016年上级专款统计表 3 3 2 2 3 3 2 4" xfId="22703" xr:uid="{00000000-0005-0000-0000-0000DE580000}"/>
    <cellStyle name="好_2016年上级专款统计表 3 3 2 2 3 3 2 4 2" xfId="22704" xr:uid="{00000000-0005-0000-0000-0000DF580000}"/>
    <cellStyle name="好_2016年上级专款统计表 3 3 2 2 3 3 2 5" xfId="22705" xr:uid="{00000000-0005-0000-0000-0000E0580000}"/>
    <cellStyle name="好_2016年上级专款统计表 3 3 2 2 3 3 2 6" xfId="22706" xr:uid="{00000000-0005-0000-0000-0000E1580000}"/>
    <cellStyle name="好_2016年上级专款统计表 3 3 2 2 3 3 3" xfId="22707" xr:uid="{00000000-0005-0000-0000-0000E2580000}"/>
    <cellStyle name="好_2016年上级专款统计表 3 3 2 2 3 3 4" xfId="22708" xr:uid="{00000000-0005-0000-0000-0000E3580000}"/>
    <cellStyle name="好_2016年上级专款统计表 3 3 2 2 3 3 4 2" xfId="22709" xr:uid="{00000000-0005-0000-0000-0000E4580000}"/>
    <cellStyle name="好_2016年上级专款统计表 3 3 2 2 3 3 5" xfId="22710" xr:uid="{00000000-0005-0000-0000-0000E5580000}"/>
    <cellStyle name="好_2016年上级专款统计表 3 3 2 2 3 3 6" xfId="22711" xr:uid="{00000000-0005-0000-0000-0000E6580000}"/>
    <cellStyle name="好_2016年上级专款统计表 3 3 2 2 3 4" xfId="6648" xr:uid="{00000000-0005-0000-0000-0000271A0000}"/>
    <cellStyle name="好_2016年上级专款统计表 3 3 2 2 3 4 2" xfId="1735" xr:uid="{00000000-0005-0000-0000-0000F6060000}"/>
    <cellStyle name="好_2016年上级专款统计表 3 3 2 2 3 5" xfId="9431" xr:uid="{00000000-0005-0000-0000-000006250000}"/>
    <cellStyle name="好_2016年上级专款统计表 3 3 2 2 3 5 2" xfId="22712" xr:uid="{00000000-0005-0000-0000-0000E7580000}"/>
    <cellStyle name="好_2016年上级专款统计表 3 3 2 2 3 6" xfId="22713" xr:uid="{00000000-0005-0000-0000-0000E8580000}"/>
    <cellStyle name="好_2016年上级专款统计表 3 3 2 2 3 7" xfId="22714" xr:uid="{00000000-0005-0000-0000-0000E9580000}"/>
    <cellStyle name="好_2016年上级专款统计表 3 3 2 2 4" xfId="22715" xr:uid="{00000000-0005-0000-0000-0000EA580000}"/>
    <cellStyle name="好_2016年上级专款统计表 3 3 2 2 4 2" xfId="22716" xr:uid="{00000000-0005-0000-0000-0000EB580000}"/>
    <cellStyle name="好_2016年上级专款统计表 3 3 2 2 4 3" xfId="22717" xr:uid="{00000000-0005-0000-0000-0000EC580000}"/>
    <cellStyle name="好_2016年上级专款统计表 3 3 2 2 4 3 2" xfId="22718" xr:uid="{00000000-0005-0000-0000-0000ED580000}"/>
    <cellStyle name="好_2016年上级专款统计表 3 3 2 2 4 4" xfId="22719" xr:uid="{00000000-0005-0000-0000-0000EE580000}"/>
    <cellStyle name="好_2016年上级专款统计表 3 3 2 2 4 5" xfId="3553" xr:uid="{00000000-0005-0000-0000-0000100E0000}"/>
    <cellStyle name="好_2016年上级专款统计表 3 3 2 2 5" xfId="22720" xr:uid="{00000000-0005-0000-0000-0000EF580000}"/>
    <cellStyle name="好_2016年上级专款统计表 3 3 2 2 6" xfId="22721" xr:uid="{00000000-0005-0000-0000-0000F0580000}"/>
    <cellStyle name="好_2016年上级专款统计表 3 3 2 2 6 2" xfId="20240" xr:uid="{00000000-0005-0000-0000-00003F4F0000}"/>
    <cellStyle name="好_2016年上级专款统计表 3 3 2 2 7" xfId="22722" xr:uid="{00000000-0005-0000-0000-0000F1580000}"/>
    <cellStyle name="好_2016年上级专款统计表 3 3 2 2 8" xfId="22723" xr:uid="{00000000-0005-0000-0000-0000F2580000}"/>
    <cellStyle name="好_2016年上级专款统计表 3 3 2 3" xfId="22724" xr:uid="{00000000-0005-0000-0000-0000F3580000}"/>
    <cellStyle name="好_2016年上级专款统计表 3 3 2 3 2" xfId="22725" xr:uid="{00000000-0005-0000-0000-0000F4580000}"/>
    <cellStyle name="好_2016年上级专款统计表 3 3 2 3 2 2" xfId="22726" xr:uid="{00000000-0005-0000-0000-0000F5580000}"/>
    <cellStyle name="好_2016年上级专款统计表 3 3 2 3 2 2 2" xfId="22727" xr:uid="{00000000-0005-0000-0000-0000F6580000}"/>
    <cellStyle name="好_2016年上级专款统计表 3 3 2 3 2 2 3" xfId="22728" xr:uid="{00000000-0005-0000-0000-0000F7580000}"/>
    <cellStyle name="好_2016年上级专款统计表 3 3 2 3 2 2 3 2" xfId="9287" xr:uid="{00000000-0005-0000-0000-000076240000}"/>
    <cellStyle name="好_2016年上级专款统计表 3 3 2 3 2 2 4" xfId="22729" xr:uid="{00000000-0005-0000-0000-0000F8580000}"/>
    <cellStyle name="好_2016年上级专款统计表 3 3 2 3 2 3" xfId="22730" xr:uid="{00000000-0005-0000-0000-0000F9580000}"/>
    <cellStyle name="好_2016年上级专款统计表 3 3 2 3 2 4" xfId="22731" xr:uid="{00000000-0005-0000-0000-0000FA580000}"/>
    <cellStyle name="好_2016年上级专款统计表 3 3 2 3 2 4 2" xfId="22732" xr:uid="{00000000-0005-0000-0000-0000FB580000}"/>
    <cellStyle name="好_2016年上级专款统计表 3 3 2 3 2 5" xfId="13125" xr:uid="{00000000-0005-0000-0000-000074330000}"/>
    <cellStyle name="好_2016年上级专款统计表 3 3 2 3 2 6" xfId="13143" xr:uid="{00000000-0005-0000-0000-000086330000}"/>
    <cellStyle name="好_2016年上级专款统计表 3 3 2 3 3" xfId="22733" xr:uid="{00000000-0005-0000-0000-0000FC580000}"/>
    <cellStyle name="好_2016年上级专款统计表 3 3 2 3 4" xfId="22734" xr:uid="{00000000-0005-0000-0000-0000FD580000}"/>
    <cellStyle name="好_2016年上级专款统计表 3 3 2 3 4 2" xfId="22736" xr:uid="{00000000-0005-0000-0000-0000FF580000}"/>
    <cellStyle name="好_2016年上级专款统计表 3 3 2 3 5" xfId="22737" xr:uid="{00000000-0005-0000-0000-000000590000}"/>
    <cellStyle name="好_2016年上级专款统计表 3 3 2 3 6" xfId="19770" xr:uid="{00000000-0005-0000-0000-0000694D0000}"/>
    <cellStyle name="好_2016年上级专款统计表 3 3 2 4" xfId="22738" xr:uid="{00000000-0005-0000-0000-000001590000}"/>
    <cellStyle name="好_2016年上级专款统计表 3 3 2 4 2" xfId="16945" xr:uid="{00000000-0005-0000-0000-000060420000}"/>
    <cellStyle name="好_2016年上级专款统计表 3 3 2 4 2 2" xfId="16947" xr:uid="{00000000-0005-0000-0000-000062420000}"/>
    <cellStyle name="好_2016年上级专款统计表 3 3 2 4 2 2 2" xfId="22739" xr:uid="{00000000-0005-0000-0000-000002590000}"/>
    <cellStyle name="好_2016年上级专款统计表 3 3 2 4 2 2 3" xfId="22740" xr:uid="{00000000-0005-0000-0000-000003590000}"/>
    <cellStyle name="好_2016年上级专款统计表 3 3 2 4 2 2 3 2" xfId="22741" xr:uid="{00000000-0005-0000-0000-000004590000}"/>
    <cellStyle name="好_2016年上级专款统计表 3 3 2 4 2 2 4" xfId="22742" xr:uid="{00000000-0005-0000-0000-000005590000}"/>
    <cellStyle name="好_2016年上级专款统计表 3 3 2 4 2 3" xfId="22743" xr:uid="{00000000-0005-0000-0000-000006590000}"/>
    <cellStyle name="好_2016年上级专款统计表 3 3 2 4 2 4" xfId="22744" xr:uid="{00000000-0005-0000-0000-000007590000}"/>
    <cellStyle name="好_2016年上级专款统计表 3 3 2 4 2 4 2" xfId="22745" xr:uid="{00000000-0005-0000-0000-000008590000}"/>
    <cellStyle name="好_2016年上级专款统计表 3 3 2 4 2 5" xfId="22746" xr:uid="{00000000-0005-0000-0000-000009590000}"/>
    <cellStyle name="好_2016年上级专款统计表 3 3 2 4 2 6" xfId="22747" xr:uid="{00000000-0005-0000-0000-00000A590000}"/>
    <cellStyle name="好_2016年上级专款统计表 3 3 2 4 3" xfId="16949" xr:uid="{00000000-0005-0000-0000-000064420000}"/>
    <cellStyle name="好_2016年上级专款统计表 3 3 2 4 4" xfId="16951" xr:uid="{00000000-0005-0000-0000-000066420000}"/>
    <cellStyle name="好_2016年上级专款统计表 3 3 2 4 4 2" xfId="22240" xr:uid="{00000000-0005-0000-0000-00000F570000}"/>
    <cellStyle name="好_2016年上级专款统计表 3 3 2 4 5" xfId="20033" xr:uid="{00000000-0005-0000-0000-0000704E0000}"/>
    <cellStyle name="好_2016年上级专款统计表 3 3 2 4 6" xfId="19781" xr:uid="{00000000-0005-0000-0000-0000744D0000}"/>
    <cellStyle name="好_2016年上级专款统计表 3 3 2 5" xfId="22748" xr:uid="{00000000-0005-0000-0000-00000B590000}"/>
    <cellStyle name="好_2016年上级专款统计表 3 3 2 5 2" xfId="16964" xr:uid="{00000000-0005-0000-0000-000073420000}"/>
    <cellStyle name="好_2016年上级专款统计表 3 3 2 5 2 2" xfId="16969" xr:uid="{00000000-0005-0000-0000-000078420000}"/>
    <cellStyle name="好_2016年上级专款统计表 3 3 2 5 2 2 2" xfId="17983" xr:uid="{00000000-0005-0000-0000-00006E460000}"/>
    <cellStyle name="好_2016年上级专款统计表 3 3 2 5 2 2 3" xfId="22749" xr:uid="{00000000-0005-0000-0000-00000C590000}"/>
    <cellStyle name="好_2016年上级专款统计表 3 3 2 5 2 2 3 2" xfId="9366" xr:uid="{00000000-0005-0000-0000-0000C5240000}"/>
    <cellStyle name="好_2016年上级专款统计表 3 3 2 5 2 2 4" xfId="22750" xr:uid="{00000000-0005-0000-0000-00000D590000}"/>
    <cellStyle name="好_2016年上级专款统计表 3 3 2 5 2 3" xfId="22752" xr:uid="{00000000-0005-0000-0000-00000F590000}"/>
    <cellStyle name="好_2016年上级专款统计表 3 3 2 5 2 4" xfId="22754" xr:uid="{00000000-0005-0000-0000-000011590000}"/>
    <cellStyle name="好_2016年上级专款统计表 3 3 2 5 2 4 2" xfId="22755" xr:uid="{00000000-0005-0000-0000-000012590000}"/>
    <cellStyle name="好_2016年上级专款统计表 3 3 2 5 2 5" xfId="22756" xr:uid="{00000000-0005-0000-0000-000013590000}"/>
    <cellStyle name="好_2016年上级专款统计表 3 3 2 5 2 6" xfId="22757" xr:uid="{00000000-0005-0000-0000-000014590000}"/>
    <cellStyle name="好_2016年上级专款统计表 3 3 2 5 3" xfId="16973" xr:uid="{00000000-0005-0000-0000-00007C420000}"/>
    <cellStyle name="好_2016年上级专款统计表 3 3 2 5 4" xfId="4257" xr:uid="{00000000-0005-0000-0000-0000D0100000}"/>
    <cellStyle name="好_2016年上级专款统计表 3 3 2 5 4 2" xfId="4265" xr:uid="{00000000-0005-0000-0000-0000D8100000}"/>
    <cellStyle name="好_2016年上级专款统计表 3 3 2 5 5" xfId="4273" xr:uid="{00000000-0005-0000-0000-0000E0100000}"/>
    <cellStyle name="好_2016年上级专款统计表 3 3 2 5 6" xfId="4279" xr:uid="{00000000-0005-0000-0000-0000E6100000}"/>
    <cellStyle name="好_2016年上级专款统计表 3 3 2 6" xfId="22758" xr:uid="{00000000-0005-0000-0000-000015590000}"/>
    <cellStyle name="好_2016年上级专款统计表 3 3 2 6 2" xfId="22760" xr:uid="{00000000-0005-0000-0000-000017590000}"/>
    <cellStyle name="好_2016年上级专款统计表 3 3 2 6 3" xfId="22762" xr:uid="{00000000-0005-0000-0000-000019590000}"/>
    <cellStyle name="好_2016年上级专款统计表 3 3 2 6 3 2" xfId="22764" xr:uid="{00000000-0005-0000-0000-00001B590000}"/>
    <cellStyle name="好_2016年上级专款统计表 3 3 2 6 4" xfId="20036" xr:uid="{00000000-0005-0000-0000-0000734E0000}"/>
    <cellStyle name="好_2016年上级专款统计表 3 3 2 6 5" xfId="22766" xr:uid="{00000000-0005-0000-0000-00001D590000}"/>
    <cellStyle name="好_2016年上级专款统计表 3 3 2 7" xfId="7250" xr:uid="{00000000-0005-0000-0000-0000811C0000}"/>
    <cellStyle name="好_2016年上级专款统计表 3 3 2 7 2" xfId="22768" xr:uid="{00000000-0005-0000-0000-00001F590000}"/>
    <cellStyle name="好_2016年上级专款统计表 3 3 2 7 3" xfId="22770" xr:uid="{00000000-0005-0000-0000-000021590000}"/>
    <cellStyle name="好_2016年上级专款统计表 3 3 2 7 3 2" xfId="22771" xr:uid="{00000000-0005-0000-0000-000022590000}"/>
    <cellStyle name="好_2016年上级专款统计表 3 3 2 7 4" xfId="1438" xr:uid="{00000000-0005-0000-0000-0000CD050000}"/>
    <cellStyle name="好_2016年上级专款统计表 3 3 2 8" xfId="7252" xr:uid="{00000000-0005-0000-0000-0000831C0000}"/>
    <cellStyle name="好_2016年上级专款统计表 3 3 2 9" xfId="7256" xr:uid="{00000000-0005-0000-0000-0000871C0000}"/>
    <cellStyle name="好_2016年上级专款统计表 3 3 2 9 2" xfId="22773" xr:uid="{00000000-0005-0000-0000-000024590000}"/>
    <cellStyle name="好_2016年上级专款统计表 3 3 3" xfId="22774" xr:uid="{00000000-0005-0000-0000-000025590000}"/>
    <cellStyle name="好_2016年上级专款统计表 3 3 3 2" xfId="15435" xr:uid="{00000000-0005-0000-0000-00007A3C0000}"/>
    <cellStyle name="好_2016年上级专款统计表 3 3 3 2 2" xfId="16262" xr:uid="{00000000-0005-0000-0000-0000B53F0000}"/>
    <cellStyle name="好_2016年上级专款统计表 3 3 3 2 2 2" xfId="16264" xr:uid="{00000000-0005-0000-0000-0000B73F0000}"/>
    <cellStyle name="好_2016年上级专款统计表 3 3 3 2 2 3" xfId="22775" xr:uid="{00000000-0005-0000-0000-000026590000}"/>
    <cellStyle name="好_2016年上级专款统计表 3 3 3 2 2 3 2" xfId="22776" xr:uid="{00000000-0005-0000-0000-000027590000}"/>
    <cellStyle name="好_2016年上级专款统计表 3 3 3 2 2 4" xfId="22777" xr:uid="{00000000-0005-0000-0000-000028590000}"/>
    <cellStyle name="好_2016年上级专款统计表 3 3 3 2 3" xfId="16266" xr:uid="{00000000-0005-0000-0000-0000B93F0000}"/>
    <cellStyle name="好_2016年上级专款统计表 3 3 3 2 4" xfId="16270" xr:uid="{00000000-0005-0000-0000-0000BD3F0000}"/>
    <cellStyle name="好_2016年上级专款统计表 3 3 3 2 4 2" xfId="22778" xr:uid="{00000000-0005-0000-0000-000029590000}"/>
    <cellStyle name="好_2016年上级专款统计表 3 3 3 2 5" xfId="17918" xr:uid="{00000000-0005-0000-0000-00002D460000}"/>
    <cellStyle name="好_2016年上级专款统计表 3 3 3 2 6" xfId="22779" xr:uid="{00000000-0005-0000-0000-00002A590000}"/>
    <cellStyle name="好_2016年上级专款统计表 3 3 3 3" xfId="15438" xr:uid="{00000000-0005-0000-0000-00007D3C0000}"/>
    <cellStyle name="好_2016年上级专款统计表 3 3 3 4" xfId="19622" xr:uid="{00000000-0005-0000-0000-0000D54C0000}"/>
    <cellStyle name="好_2016年上级专款统计表 3 3 3 4 2" xfId="22780" xr:uid="{00000000-0005-0000-0000-00002B590000}"/>
    <cellStyle name="好_2016年上级专款统计表 3 3 3 5" xfId="22781" xr:uid="{00000000-0005-0000-0000-00002C590000}"/>
    <cellStyle name="好_2016年上级专款统计表 3 3 3 6" xfId="22782" xr:uid="{00000000-0005-0000-0000-00002D590000}"/>
    <cellStyle name="好_2016年上级专款统计表 3 3 4" xfId="22783" xr:uid="{00000000-0005-0000-0000-00002E590000}"/>
    <cellStyle name="好_2016年上级专款统计表 3 3 4 2" xfId="19646" xr:uid="{00000000-0005-0000-0000-0000ED4C0000}"/>
    <cellStyle name="好_2016年上级专款统计表 3 3 4 2 2" xfId="16298" xr:uid="{00000000-0005-0000-0000-0000D93F0000}"/>
    <cellStyle name="好_2016年上级专款统计表 3 3 4 2 2 2" xfId="16300" xr:uid="{00000000-0005-0000-0000-0000DB3F0000}"/>
    <cellStyle name="好_2016年上级专款统计表 3 3 4 2 2 2 2" xfId="22784" xr:uid="{00000000-0005-0000-0000-00002F590000}"/>
    <cellStyle name="好_2016年上级专款统计表 3 3 4 2 2 2 3" xfId="20231" xr:uid="{00000000-0005-0000-0000-0000364F0000}"/>
    <cellStyle name="好_2016年上级专款统计表 3 3 4 2 2 2 3 2" xfId="20234" xr:uid="{00000000-0005-0000-0000-0000394F0000}"/>
    <cellStyle name="好_2016年上级专款统计表 3 3 4 2 2 2 4" xfId="20261" xr:uid="{00000000-0005-0000-0000-0000544F0000}"/>
    <cellStyle name="好_2016年上级专款统计表 3 3 4 2 2 3" xfId="22785" xr:uid="{00000000-0005-0000-0000-000030590000}"/>
    <cellStyle name="好_2016年上级专款统计表 3 3 4 2 2 4" xfId="22786" xr:uid="{00000000-0005-0000-0000-000031590000}"/>
    <cellStyle name="好_2016年上级专款统计表 3 3 4 2 2 4 2" xfId="22787" xr:uid="{00000000-0005-0000-0000-000032590000}"/>
    <cellStyle name="好_2016年上级专款统计表 3 3 4 2 2 5" xfId="22788" xr:uid="{00000000-0005-0000-0000-000033590000}"/>
    <cellStyle name="好_2016年上级专款统计表 3 3 4 2 2 6" xfId="22789" xr:uid="{00000000-0005-0000-0000-000034590000}"/>
    <cellStyle name="好_2016年上级专款统计表 3 3 4 2 3" xfId="16302" xr:uid="{00000000-0005-0000-0000-0000DD3F0000}"/>
    <cellStyle name="好_2016年上级专款统计表 3 3 4 2 4" xfId="16304" xr:uid="{00000000-0005-0000-0000-0000DF3F0000}"/>
    <cellStyle name="好_2016年上级专款统计表 3 3 4 2 4 2" xfId="22790" xr:uid="{00000000-0005-0000-0000-000035590000}"/>
    <cellStyle name="好_2016年上级专款统计表 3 3 4 2 5" xfId="5550" xr:uid="{00000000-0005-0000-0000-0000DD150000}"/>
    <cellStyle name="好_2016年上级专款统计表 3 3 4 2 6" xfId="22791" xr:uid="{00000000-0005-0000-0000-000036590000}"/>
    <cellStyle name="好_2016年上级专款统计表 3 3 4 3" xfId="19648" xr:uid="{00000000-0005-0000-0000-0000EF4C0000}"/>
    <cellStyle name="好_2016年上级专款统计表 3 3 4 3 2" xfId="16314" xr:uid="{00000000-0005-0000-0000-0000E93F0000}"/>
    <cellStyle name="好_2016年上级专款统计表 3 3 4 3 2 2" xfId="16316" xr:uid="{00000000-0005-0000-0000-0000EB3F0000}"/>
    <cellStyle name="好_2016年上级专款统计表 3 3 4 3 2 2 2" xfId="12273" xr:uid="{00000000-0005-0000-0000-000020300000}"/>
    <cellStyle name="好_2016年上级专款统计表 3 3 4 3 2 2 3" xfId="12275" xr:uid="{00000000-0005-0000-0000-000022300000}"/>
    <cellStyle name="好_2016年上级专款统计表 3 3 4 3 2 2 3 2" xfId="9654" xr:uid="{00000000-0005-0000-0000-0000E5250000}"/>
    <cellStyle name="好_2016年上级专款统计表 3 3 4 3 2 2 4" xfId="5926" xr:uid="{00000000-0005-0000-0000-000055170000}"/>
    <cellStyle name="好_2016年上级专款统计表 3 3 4 3 2 3" xfId="22792" xr:uid="{00000000-0005-0000-0000-000037590000}"/>
    <cellStyle name="好_2016年上级专款统计表 3 3 4 3 2 4" xfId="22793" xr:uid="{00000000-0005-0000-0000-000038590000}"/>
    <cellStyle name="好_2016年上级专款统计表 3 3 4 3 2 4 2" xfId="22794" xr:uid="{00000000-0005-0000-0000-000039590000}"/>
    <cellStyle name="好_2016年上级专款统计表 3 3 4 3 2 5" xfId="22795" xr:uid="{00000000-0005-0000-0000-00003A590000}"/>
    <cellStyle name="好_2016年上级专款统计表 3 3 4 3 2 6" xfId="22796" xr:uid="{00000000-0005-0000-0000-00003B590000}"/>
    <cellStyle name="好_2016年上级专款统计表 3 3 4 3 3" xfId="16318" xr:uid="{00000000-0005-0000-0000-0000ED3F0000}"/>
    <cellStyle name="好_2016年上级专款统计表 3 3 4 3 4" xfId="16320" xr:uid="{00000000-0005-0000-0000-0000EF3F0000}"/>
    <cellStyle name="好_2016年上级专款统计表 3 3 4 3 4 2" xfId="22798" xr:uid="{00000000-0005-0000-0000-00003D590000}"/>
    <cellStyle name="好_2016年上级专款统计表 3 3 4 3 5" xfId="22799" xr:uid="{00000000-0005-0000-0000-00003E590000}"/>
    <cellStyle name="好_2016年上级专款统计表 3 3 4 3 6" xfId="22800" xr:uid="{00000000-0005-0000-0000-00003F590000}"/>
    <cellStyle name="好_2016年上级专款统计表 3 3 4 4" xfId="19650" xr:uid="{00000000-0005-0000-0000-0000F14C0000}"/>
    <cellStyle name="好_2016年上级专款统计表 3 3 4 4 2" xfId="22801" xr:uid="{00000000-0005-0000-0000-000040590000}"/>
    <cellStyle name="好_2016年上级专款统计表 3 3 4 5" xfId="22802" xr:uid="{00000000-0005-0000-0000-000041590000}"/>
    <cellStyle name="好_2016年上级专款统计表 3 3 4 5 2" xfId="22803" xr:uid="{00000000-0005-0000-0000-000042590000}"/>
    <cellStyle name="好_2016年上级专款统计表 3 3 4 6" xfId="22804" xr:uid="{00000000-0005-0000-0000-000043590000}"/>
    <cellStyle name="好_2016年上级专款统计表 3 3 4 7" xfId="7260" xr:uid="{00000000-0005-0000-0000-00008B1C0000}"/>
    <cellStyle name="好_2016年上级专款统计表 3 3 5" xfId="22805" xr:uid="{00000000-0005-0000-0000-000044590000}"/>
    <cellStyle name="好_2016年上级专款统计表 3 3 5 2" xfId="19658" xr:uid="{00000000-0005-0000-0000-0000F94C0000}"/>
    <cellStyle name="好_2016年上级专款统计表 3 3 5 3" xfId="22806" xr:uid="{00000000-0005-0000-0000-000045590000}"/>
    <cellStyle name="好_2016年上级专款统计表 3 3 5 3 2" xfId="12943" xr:uid="{00000000-0005-0000-0000-0000BE320000}"/>
    <cellStyle name="好_2016年上级专款统计表 3 3 5 4" xfId="22807" xr:uid="{00000000-0005-0000-0000-000046590000}"/>
    <cellStyle name="好_2016年上级专款统计表 3 3 5 5" xfId="22808" xr:uid="{00000000-0005-0000-0000-000047590000}"/>
    <cellStyle name="好_2016年上级专款统计表 3 3 6" xfId="6486" xr:uid="{00000000-0005-0000-0000-000085190000}"/>
    <cellStyle name="好_2016年上级专款统计表 3 3 7" xfId="6500" xr:uid="{00000000-0005-0000-0000-000093190000}"/>
    <cellStyle name="好_2016年上级专款统计表 3 3 7 2" xfId="22809" xr:uid="{00000000-0005-0000-0000-000048590000}"/>
    <cellStyle name="好_2016年上级专款统计表 3 3 8" xfId="6502" xr:uid="{00000000-0005-0000-0000-000095190000}"/>
    <cellStyle name="好_2016年上级专款统计表 3 3 9" xfId="6505" xr:uid="{00000000-0005-0000-0000-000098190000}"/>
    <cellStyle name="好_2016年上级专款统计表 3 4" xfId="22810" xr:uid="{00000000-0005-0000-0000-000049590000}"/>
    <cellStyle name="好_2016年上级专款统计表 3 4 10" xfId="10343" xr:uid="{00000000-0005-0000-0000-000096280000}"/>
    <cellStyle name="好_2016年上级专款统计表 3 4 2" xfId="22812" xr:uid="{00000000-0005-0000-0000-00004B590000}"/>
    <cellStyle name="好_2016年上级专款统计表 3 4 2 2" xfId="22813" xr:uid="{00000000-0005-0000-0000-00004C590000}"/>
    <cellStyle name="好_2016年上级专款统计表 3 4 2 2 2" xfId="21103" xr:uid="{00000000-0005-0000-0000-00009E520000}"/>
    <cellStyle name="好_2016年上级专款统计表 3 4 2 2 2 2" xfId="10319" xr:uid="{00000000-0005-0000-0000-00007E280000}"/>
    <cellStyle name="好_2016年上级专款统计表 3 4 2 2 2 2 2" xfId="22814" xr:uid="{00000000-0005-0000-0000-00004D590000}"/>
    <cellStyle name="好_2016年上级专款统计表 3 4 2 2 2 2 3" xfId="22815" xr:uid="{00000000-0005-0000-0000-00004E590000}"/>
    <cellStyle name="好_2016年上级专款统计表 3 4 2 2 2 2 3 2" xfId="22816" xr:uid="{00000000-0005-0000-0000-00004F590000}"/>
    <cellStyle name="好_2016年上级专款统计表 3 4 2 2 2 2 4" xfId="22817" xr:uid="{00000000-0005-0000-0000-000050590000}"/>
    <cellStyle name="好_2016年上级专款统计表 3 4 2 2 2 3" xfId="22818" xr:uid="{00000000-0005-0000-0000-000051590000}"/>
    <cellStyle name="好_2016年上级专款统计表 3 4 2 2 2 4" xfId="18977" xr:uid="{00000000-0005-0000-0000-0000504A0000}"/>
    <cellStyle name="好_2016年上级专款统计表 3 4 2 2 2 4 2" xfId="22819" xr:uid="{00000000-0005-0000-0000-000052590000}"/>
    <cellStyle name="好_2016年上级专款统计表 3 4 2 2 2 5" xfId="22820" xr:uid="{00000000-0005-0000-0000-000053590000}"/>
    <cellStyle name="好_2016年上级专款统计表 3 4 2 2 2 6" xfId="761" xr:uid="{00000000-0005-0000-0000-000028030000}"/>
    <cellStyle name="好_2016年上级专款统计表 3 4 2 2 3" xfId="21105" xr:uid="{00000000-0005-0000-0000-0000A0520000}"/>
    <cellStyle name="好_2016年上级专款统计表 3 4 2 2 4" xfId="21107" xr:uid="{00000000-0005-0000-0000-0000A2520000}"/>
    <cellStyle name="好_2016年上级专款统计表 3 4 2 2 4 2" xfId="22821" xr:uid="{00000000-0005-0000-0000-000054590000}"/>
    <cellStyle name="好_2016年上级专款统计表 3 4 2 2 5" xfId="21109" xr:uid="{00000000-0005-0000-0000-0000A4520000}"/>
    <cellStyle name="好_2016年上级专款统计表 3 4 2 2 6" xfId="22822" xr:uid="{00000000-0005-0000-0000-000055590000}"/>
    <cellStyle name="好_2016年上级专款统计表 3 4 2 3" xfId="22823" xr:uid="{00000000-0005-0000-0000-000056590000}"/>
    <cellStyle name="好_2016年上级专款统计表 3 4 2 3 2" xfId="21120" xr:uid="{00000000-0005-0000-0000-0000AF520000}"/>
    <cellStyle name="好_2016年上级专款统计表 3 4 2 3 2 2" xfId="10486" xr:uid="{00000000-0005-0000-0000-000025290000}"/>
    <cellStyle name="好_2016年上级专款统计表 3 4 2 3 2 2 2" xfId="22824" xr:uid="{00000000-0005-0000-0000-000057590000}"/>
    <cellStyle name="好_2016年上级专款统计表 3 4 2 3 2 2 3" xfId="22825" xr:uid="{00000000-0005-0000-0000-000058590000}"/>
    <cellStyle name="好_2016年上级专款统计表 3 4 2 3 2 2 3 2" xfId="3803" xr:uid="{00000000-0005-0000-0000-00000A0F0000}"/>
    <cellStyle name="好_2016年上级专款统计表 3 4 2 3 2 2 4" xfId="22826" xr:uid="{00000000-0005-0000-0000-000059590000}"/>
    <cellStyle name="好_2016年上级专款统计表 3 4 2 3 2 3" xfId="22827" xr:uid="{00000000-0005-0000-0000-00005A590000}"/>
    <cellStyle name="好_2016年上级专款统计表 3 4 2 3 2 4" xfId="22828" xr:uid="{00000000-0005-0000-0000-00005B590000}"/>
    <cellStyle name="好_2016年上级专款统计表 3 4 2 3 2 4 2" xfId="22829" xr:uid="{00000000-0005-0000-0000-00005C590000}"/>
    <cellStyle name="好_2016年上级专款统计表 3 4 2 3 2 5" xfId="22830" xr:uid="{00000000-0005-0000-0000-00005D590000}"/>
    <cellStyle name="好_2016年上级专款统计表 3 4 2 3 2 6" xfId="22831" xr:uid="{00000000-0005-0000-0000-00005E590000}"/>
    <cellStyle name="好_2016年上级专款统计表 3 4 2 3 3" xfId="21122" xr:uid="{00000000-0005-0000-0000-0000B1520000}"/>
    <cellStyle name="好_2016年上级专款统计表 3 4 2 3 4" xfId="21125" xr:uid="{00000000-0005-0000-0000-0000B4520000}"/>
    <cellStyle name="好_2016年上级专款统计表 3 4 2 3 4 2" xfId="22832" xr:uid="{00000000-0005-0000-0000-00005F590000}"/>
    <cellStyle name="好_2016年上级专款统计表 3 4 2 3 5" xfId="21127" xr:uid="{00000000-0005-0000-0000-0000B6520000}"/>
    <cellStyle name="好_2016年上级专款统计表 3 4 2 3 6" xfId="22833" xr:uid="{00000000-0005-0000-0000-000060590000}"/>
    <cellStyle name="好_2016年上级专款统计表 3 4 2 4" xfId="22834" xr:uid="{00000000-0005-0000-0000-000061590000}"/>
    <cellStyle name="好_2016年上级专款统计表 3 4 2 4 2" xfId="22835" xr:uid="{00000000-0005-0000-0000-000062590000}"/>
    <cellStyle name="好_2016年上级专款统计表 3 4 2 4 3" xfId="22836" xr:uid="{00000000-0005-0000-0000-000063590000}"/>
    <cellStyle name="好_2016年上级专款统计表 3 4 2 4 3 2" xfId="22837" xr:uid="{00000000-0005-0000-0000-000064590000}"/>
    <cellStyle name="好_2016年上级专款统计表 3 4 2 4 4" xfId="22838" xr:uid="{00000000-0005-0000-0000-000065590000}"/>
    <cellStyle name="好_2016年上级专款统计表 3 4 2 4 5" xfId="22839" xr:uid="{00000000-0005-0000-0000-000066590000}"/>
    <cellStyle name="好_2016年上级专款统计表 3 4 2 5" xfId="22840" xr:uid="{00000000-0005-0000-0000-000067590000}"/>
    <cellStyle name="好_2016年上级专款统计表 3 4 2 6" xfId="22841" xr:uid="{00000000-0005-0000-0000-000068590000}"/>
    <cellStyle name="好_2016年上级专款统计表 3 4 2 6 2" xfId="22842" xr:uid="{00000000-0005-0000-0000-000069590000}"/>
    <cellStyle name="好_2016年上级专款统计表 3 4 2 7" xfId="22843" xr:uid="{00000000-0005-0000-0000-00006A590000}"/>
    <cellStyle name="好_2016年上级专款统计表 3 4 2 8" xfId="22844" xr:uid="{00000000-0005-0000-0000-00006B590000}"/>
    <cellStyle name="好_2016年上级专款统计表 3 4 3" xfId="7286" xr:uid="{00000000-0005-0000-0000-0000A51C0000}"/>
    <cellStyle name="好_2016年上级专款统计表 3 4 3 2" xfId="15464" xr:uid="{00000000-0005-0000-0000-0000973C0000}"/>
    <cellStyle name="好_2016年上级专款统计表 3 4 3 2 2" xfId="16342" xr:uid="{00000000-0005-0000-0000-000005400000}"/>
    <cellStyle name="好_2016年上级专款统计表 3 4 3 2 2 2" xfId="22845" xr:uid="{00000000-0005-0000-0000-00006C590000}"/>
    <cellStyle name="好_2016年上级专款统计表 3 4 3 2 2 3" xfId="22846" xr:uid="{00000000-0005-0000-0000-00006D590000}"/>
    <cellStyle name="好_2016年上级专款统计表 3 4 3 2 2 3 2" xfId="22847" xr:uid="{00000000-0005-0000-0000-00006E590000}"/>
    <cellStyle name="好_2016年上级专款统计表 3 4 3 2 2 4" xfId="22848" xr:uid="{00000000-0005-0000-0000-00006F590000}"/>
    <cellStyle name="好_2016年上级专款统计表 3 4 3 2 3" xfId="22849" xr:uid="{00000000-0005-0000-0000-000070590000}"/>
    <cellStyle name="好_2016年上级专款统计表 3 4 3 2 4" xfId="22850" xr:uid="{00000000-0005-0000-0000-000071590000}"/>
    <cellStyle name="好_2016年上级专款统计表 3 4 3 2 4 2" xfId="22851" xr:uid="{00000000-0005-0000-0000-000072590000}"/>
    <cellStyle name="好_2016年上级专款统计表 3 4 3 2 5" xfId="22852" xr:uid="{00000000-0005-0000-0000-000073590000}"/>
    <cellStyle name="好_2016年上级专款统计表 3 4 3 2 6" xfId="22853" xr:uid="{00000000-0005-0000-0000-000074590000}"/>
    <cellStyle name="好_2016年上级专款统计表 3 4 3 3" xfId="15467" xr:uid="{00000000-0005-0000-0000-00009A3C0000}"/>
    <cellStyle name="好_2016年上级专款统计表 3 4 3 4" xfId="19687" xr:uid="{00000000-0005-0000-0000-0000164D0000}"/>
    <cellStyle name="好_2016年上级专款统计表 3 4 3 4 2" xfId="22854" xr:uid="{00000000-0005-0000-0000-000075590000}"/>
    <cellStyle name="好_2016年上级专款统计表 3 4 3 5" xfId="22855" xr:uid="{00000000-0005-0000-0000-000076590000}"/>
    <cellStyle name="好_2016年上级专款统计表 3 4 3 6" xfId="22856" xr:uid="{00000000-0005-0000-0000-000077590000}"/>
    <cellStyle name="好_2016年上级专款统计表 3 4 4" xfId="22857" xr:uid="{00000000-0005-0000-0000-000078590000}"/>
    <cellStyle name="好_2016年上级专款统计表 3 4 4 2" xfId="19701" xr:uid="{00000000-0005-0000-0000-0000244D0000}"/>
    <cellStyle name="好_2016年上级专款统计表 3 4 4 2 2" xfId="22858" xr:uid="{00000000-0005-0000-0000-000079590000}"/>
    <cellStyle name="好_2016年上级专款统计表 3 4 4 2 2 2" xfId="22859" xr:uid="{00000000-0005-0000-0000-00007A590000}"/>
    <cellStyle name="好_2016年上级专款统计表 3 4 4 2 2 3" xfId="22860" xr:uid="{00000000-0005-0000-0000-00007B590000}"/>
    <cellStyle name="好_2016年上级专款统计表 3 4 4 2 2 3 2" xfId="22861" xr:uid="{00000000-0005-0000-0000-00007C590000}"/>
    <cellStyle name="好_2016年上级专款统计表 3 4 4 2 2 4" xfId="22862" xr:uid="{00000000-0005-0000-0000-00007D590000}"/>
    <cellStyle name="好_2016年上级专款统计表 3 4 4 2 3" xfId="22863" xr:uid="{00000000-0005-0000-0000-00007E590000}"/>
    <cellStyle name="好_2016年上级专款统计表 3 4 4 2 4" xfId="22864" xr:uid="{00000000-0005-0000-0000-00007F590000}"/>
    <cellStyle name="好_2016年上级专款统计表 3 4 4 2 4 2" xfId="22865" xr:uid="{00000000-0005-0000-0000-000080590000}"/>
    <cellStyle name="好_2016年上级专款统计表 3 4 4 2 5" xfId="22866" xr:uid="{00000000-0005-0000-0000-000081590000}"/>
    <cellStyle name="好_2016年上级专款统计表 3 4 4 2 6" xfId="22867" xr:uid="{00000000-0005-0000-0000-000082590000}"/>
    <cellStyle name="好_2016年上级专款统计表 3 4 4 3" xfId="19703" xr:uid="{00000000-0005-0000-0000-0000264D0000}"/>
    <cellStyle name="好_2016年上级专款统计表 3 4 4 4" xfId="19705" xr:uid="{00000000-0005-0000-0000-0000284D0000}"/>
    <cellStyle name="好_2016年上级专款统计表 3 4 4 4 2" xfId="22868" xr:uid="{00000000-0005-0000-0000-000083590000}"/>
    <cellStyle name="好_2016年上级专款统计表 3 4 4 5" xfId="22869" xr:uid="{00000000-0005-0000-0000-000084590000}"/>
    <cellStyle name="好_2016年上级专款统计表 3 4 4 6" xfId="22870" xr:uid="{00000000-0005-0000-0000-000085590000}"/>
    <cellStyle name="好_2016年上级专款统计表 3 4 5" xfId="19792" xr:uid="{00000000-0005-0000-0000-00007F4D0000}"/>
    <cellStyle name="好_2016年上级专款统计表 3 4 5 2" xfId="19712" xr:uid="{00000000-0005-0000-0000-00002F4D0000}"/>
    <cellStyle name="好_2016年上级专款统计表 3 4 5 3" xfId="22871" xr:uid="{00000000-0005-0000-0000-000086590000}"/>
    <cellStyle name="好_2016年上级专款统计表 3 4 5 3 2" xfId="12958" xr:uid="{00000000-0005-0000-0000-0000CD320000}"/>
    <cellStyle name="好_2016年上级专款统计表 3 4 5 4" xfId="22872" xr:uid="{00000000-0005-0000-0000-000087590000}"/>
    <cellStyle name="好_2016年上级专款统计表 3 4 5 5" xfId="22873" xr:uid="{00000000-0005-0000-0000-000088590000}"/>
    <cellStyle name="好_2016年上级专款统计表 3 4 6" xfId="6510" xr:uid="{00000000-0005-0000-0000-00009D190000}"/>
    <cellStyle name="好_2016年上级专款统计表 3 4 6 2" xfId="22874" xr:uid="{00000000-0005-0000-0000-000089590000}"/>
    <cellStyle name="好_2016年上级专款统计表 3 4 6 3" xfId="22875" xr:uid="{00000000-0005-0000-0000-00008A590000}"/>
    <cellStyle name="好_2016年上级专款统计表 3 4 6 3 2" xfId="22876" xr:uid="{00000000-0005-0000-0000-00008B590000}"/>
    <cellStyle name="好_2016年上级专款统计表 3 4 6 4" xfId="22877" xr:uid="{00000000-0005-0000-0000-00008C590000}"/>
    <cellStyle name="好_2016年上级专款统计表 3 4 7" xfId="22878" xr:uid="{00000000-0005-0000-0000-00008D590000}"/>
    <cellStyle name="好_2016年上级专款统计表 3 4 8" xfId="22879" xr:uid="{00000000-0005-0000-0000-00008E590000}"/>
    <cellStyle name="好_2016年上级专款统计表 3 4 8 2" xfId="22880" xr:uid="{00000000-0005-0000-0000-00008F590000}"/>
    <cellStyle name="好_2016年上级专款统计表 3 4 9" xfId="4664" xr:uid="{00000000-0005-0000-0000-000067120000}"/>
    <cellStyle name="好_2016年上级专款统计表 3 5" xfId="22881" xr:uid="{00000000-0005-0000-0000-000090590000}"/>
    <cellStyle name="好_2016年上级专款统计表 3 5 2" xfId="22883" xr:uid="{00000000-0005-0000-0000-000092590000}"/>
    <cellStyle name="好_2016年上级专款统计表 3 5 2 2" xfId="22885" xr:uid="{00000000-0005-0000-0000-000094590000}"/>
    <cellStyle name="好_2016年上级专款统计表 3 5 2 2 2" xfId="22886" xr:uid="{00000000-0005-0000-0000-000095590000}"/>
    <cellStyle name="好_2016年上级专款统计表 3 5 2 2 2 2" xfId="22887" xr:uid="{00000000-0005-0000-0000-000096590000}"/>
    <cellStyle name="好_2016年上级专款统计表 3 5 2 2 2 2 2" xfId="22888" xr:uid="{00000000-0005-0000-0000-000097590000}"/>
    <cellStyle name="好_2016年上级专款统计表 3 5 2 2 2 2 3" xfId="22889" xr:uid="{00000000-0005-0000-0000-000098590000}"/>
    <cellStyle name="好_2016年上级专款统计表 3 5 2 2 2 2 3 2" xfId="22890" xr:uid="{00000000-0005-0000-0000-000099590000}"/>
    <cellStyle name="好_2016年上级专款统计表 3 5 2 2 2 2 4" xfId="22891" xr:uid="{00000000-0005-0000-0000-00009A590000}"/>
    <cellStyle name="好_2016年上级专款统计表 3 5 2 2 2 3" xfId="22892" xr:uid="{00000000-0005-0000-0000-00009B590000}"/>
    <cellStyle name="好_2016年上级专款统计表 3 5 2 2 2 4" xfId="18992" xr:uid="{00000000-0005-0000-0000-00005F4A0000}"/>
    <cellStyle name="好_2016年上级专款统计表 3 5 2 2 2 4 2" xfId="6559" xr:uid="{00000000-0005-0000-0000-0000CE190000}"/>
    <cellStyle name="好_2016年上级专款统计表 3 5 2 2 2 5" xfId="22893" xr:uid="{00000000-0005-0000-0000-00009C590000}"/>
    <cellStyle name="好_2016年上级专款统计表 3 5 2 2 2 6" xfId="22894" xr:uid="{00000000-0005-0000-0000-00009D590000}"/>
    <cellStyle name="好_2016年上级专款统计表 3 5 2 2 3" xfId="22895" xr:uid="{00000000-0005-0000-0000-00009E590000}"/>
    <cellStyle name="好_2016年上级专款统计表 3 5 2 2 4" xfId="22896" xr:uid="{00000000-0005-0000-0000-00009F590000}"/>
    <cellStyle name="好_2016年上级专款统计表 3 5 2 2 4 2" xfId="22897" xr:uid="{00000000-0005-0000-0000-0000A0590000}"/>
    <cellStyle name="好_2016年上级专款统计表 3 5 2 2 5" xfId="22898" xr:uid="{00000000-0005-0000-0000-0000A1590000}"/>
    <cellStyle name="好_2016年上级专款统计表 3 5 2 2 6" xfId="22899" xr:uid="{00000000-0005-0000-0000-0000A2590000}"/>
    <cellStyle name="好_2016年上级专款统计表 3 5 2 3" xfId="22900" xr:uid="{00000000-0005-0000-0000-0000A3590000}"/>
    <cellStyle name="好_2016年上级专款统计表 3 5 2 3 2" xfId="22901" xr:uid="{00000000-0005-0000-0000-0000A4590000}"/>
    <cellStyle name="好_2016年上级专款统计表 3 5 2 3 2 2" xfId="17651" xr:uid="{00000000-0005-0000-0000-000022450000}"/>
    <cellStyle name="好_2016年上级专款统计表 3 5 2 3 2 2 2" xfId="22902" xr:uid="{00000000-0005-0000-0000-0000A5590000}"/>
    <cellStyle name="好_2016年上级专款统计表 3 5 2 3 2 2 2 2" xfId="20395" xr:uid="{00000000-0005-0000-0000-0000DA4F0000}"/>
    <cellStyle name="好_2016年上级专款统计表 3 5 2 3 2 2 2 3" xfId="20399" xr:uid="{00000000-0005-0000-0000-0000DE4F0000}"/>
    <cellStyle name="好_2016年上级专款统计表 3 5 2 3 2 2 2 3 2" xfId="22903" xr:uid="{00000000-0005-0000-0000-0000A6590000}"/>
    <cellStyle name="好_2016年上级专款统计表 3 5 2 3 2 2 2 4" xfId="20401" xr:uid="{00000000-0005-0000-0000-0000E04F0000}"/>
    <cellStyle name="好_2016年上级专款统计表 3 5 2 3 2 2 3" xfId="22904" xr:uid="{00000000-0005-0000-0000-0000A7590000}"/>
    <cellStyle name="好_2016年上级专款统计表 3 5 2 3 2 2 4" xfId="22905" xr:uid="{00000000-0005-0000-0000-0000A8590000}"/>
    <cellStyle name="好_2016年上级专款统计表 3 5 2 3 2 2 4 2" xfId="20431" xr:uid="{00000000-0005-0000-0000-0000FE4F0000}"/>
    <cellStyle name="好_2016年上级专款统计表 3 5 2 3 2 2 5" xfId="18578" xr:uid="{00000000-0005-0000-0000-0000C1480000}"/>
    <cellStyle name="好_2016年上级专款统计表 3 5 2 3 2 2 6" xfId="22906" xr:uid="{00000000-0005-0000-0000-0000A9590000}"/>
    <cellStyle name="好_2016年上级专款统计表 3 5 2 3 2 3" xfId="22907" xr:uid="{00000000-0005-0000-0000-0000AA590000}"/>
    <cellStyle name="好_2016年上级专款统计表 3 5 2 3 2 4" xfId="22908" xr:uid="{00000000-0005-0000-0000-0000AB590000}"/>
    <cellStyle name="好_2016年上级专款统计表 3 5 2 3 2 4 2" xfId="22909" xr:uid="{00000000-0005-0000-0000-0000AC590000}"/>
    <cellStyle name="好_2016年上级专款统计表 3 5 2 3 2 5" xfId="22910" xr:uid="{00000000-0005-0000-0000-0000AD590000}"/>
    <cellStyle name="好_2016年上级专款统计表 3 5 2 3 2 6" xfId="22911" xr:uid="{00000000-0005-0000-0000-0000AE590000}"/>
    <cellStyle name="好_2016年上级专款统计表 3 5 2 3 3" xfId="22912" xr:uid="{00000000-0005-0000-0000-0000AF590000}"/>
    <cellStyle name="好_2016年上级专款统计表 3 5 2 3 3 2" xfId="17681" xr:uid="{00000000-0005-0000-0000-000040450000}"/>
    <cellStyle name="好_2016年上级专款统计表 3 5 2 3 3 2 2" xfId="22913" xr:uid="{00000000-0005-0000-0000-0000B0590000}"/>
    <cellStyle name="好_2016年上级专款统计表 3 5 2 3 3 2 2 2" xfId="12390" xr:uid="{00000000-0005-0000-0000-000095300000}"/>
    <cellStyle name="好_2016年上级专款统计表 3 5 2 3 3 2 2 3" xfId="12394" xr:uid="{00000000-0005-0000-0000-000099300000}"/>
    <cellStyle name="好_2016年上级专款统计表 3 5 2 3 3 2 2 3 2" xfId="22915" xr:uid="{00000000-0005-0000-0000-0000B2590000}"/>
    <cellStyle name="好_2016年上级专款统计表 3 5 2 3 3 2 2 4" xfId="22917" xr:uid="{00000000-0005-0000-0000-0000B4590000}"/>
    <cellStyle name="好_2016年上级专款统计表 3 5 2 3 3 2 3" xfId="22918" xr:uid="{00000000-0005-0000-0000-0000B5590000}"/>
    <cellStyle name="好_2016年上级专款统计表 3 5 2 3 3 2 4" xfId="22919" xr:uid="{00000000-0005-0000-0000-0000B6590000}"/>
    <cellStyle name="好_2016年上级专款统计表 3 5 2 3 3 2 4 2" xfId="227" xr:uid="{00000000-0005-0000-0000-00000F010000}"/>
    <cellStyle name="好_2016年上级专款统计表 3 5 2 3 3 2 5" xfId="22920" xr:uid="{00000000-0005-0000-0000-0000B7590000}"/>
    <cellStyle name="好_2016年上级专款统计表 3 5 2 3 3 2 6" xfId="22921" xr:uid="{00000000-0005-0000-0000-0000B8590000}"/>
    <cellStyle name="好_2016年上级专款统计表 3 5 2 3 3 3" xfId="17683" xr:uid="{00000000-0005-0000-0000-000042450000}"/>
    <cellStyle name="好_2016年上级专款统计表 3 5 2 3 3 4" xfId="22922" xr:uid="{00000000-0005-0000-0000-0000B9590000}"/>
    <cellStyle name="好_2016年上级专款统计表 3 5 2 3 3 4 2" xfId="22923" xr:uid="{00000000-0005-0000-0000-0000BA590000}"/>
    <cellStyle name="好_2016年上级专款统计表 3 5 2 3 3 5" xfId="22924" xr:uid="{00000000-0005-0000-0000-0000BB590000}"/>
    <cellStyle name="好_2016年上级专款统计表 3 5 2 3 3 6" xfId="22925" xr:uid="{00000000-0005-0000-0000-0000BC590000}"/>
    <cellStyle name="好_2016年上级专款统计表 3 5 2 3 4" xfId="22926" xr:uid="{00000000-0005-0000-0000-0000BD590000}"/>
    <cellStyle name="好_2016年上级专款统计表 3 5 2 3 4 2" xfId="22927" xr:uid="{00000000-0005-0000-0000-0000BE590000}"/>
    <cellStyle name="好_2016年上级专款统计表 3 5 2 3 5" xfId="22928" xr:uid="{00000000-0005-0000-0000-0000BF590000}"/>
    <cellStyle name="好_2016年上级专款统计表 3 5 2 3 5 2" xfId="22930" xr:uid="{00000000-0005-0000-0000-0000C1590000}"/>
    <cellStyle name="好_2016年上级专款统计表 3 5 2 3 6" xfId="22931" xr:uid="{00000000-0005-0000-0000-0000C2590000}"/>
    <cellStyle name="好_2016年上级专款统计表 3 5 2 3 7" xfId="22932" xr:uid="{00000000-0005-0000-0000-0000C3590000}"/>
    <cellStyle name="好_2016年上级专款统计表 3 5 2 4" xfId="22933" xr:uid="{00000000-0005-0000-0000-0000C4590000}"/>
    <cellStyle name="好_2016年上级专款统计表 3 5 2 4 2" xfId="22934" xr:uid="{00000000-0005-0000-0000-0000C5590000}"/>
    <cellStyle name="好_2016年上级专款统计表 3 5 2 5" xfId="14701" xr:uid="{00000000-0005-0000-0000-00009C390000}"/>
    <cellStyle name="好_2016年上级专款统计表 3 5 2 5 2" xfId="5914" xr:uid="{00000000-0005-0000-0000-000049170000}"/>
    <cellStyle name="好_2016年上级专款统计表 3 5 2 6" xfId="14703" xr:uid="{00000000-0005-0000-0000-00009E390000}"/>
    <cellStyle name="好_2016年上级专款统计表 3 5 2 7" xfId="7122" xr:uid="{00000000-0005-0000-0000-0000011C0000}"/>
    <cellStyle name="好_2016年上级专款统计表 3 5 3" xfId="22937" xr:uid="{00000000-0005-0000-0000-0000C8590000}"/>
    <cellStyle name="好_2016年上级专款统计表 3 5 3 2" xfId="19744" xr:uid="{00000000-0005-0000-0000-00004F4D0000}"/>
    <cellStyle name="好_2016年上级专款统计表 3 5 3 2 2" xfId="16362" xr:uid="{00000000-0005-0000-0000-000019400000}"/>
    <cellStyle name="好_2016年上级专款统计表 3 5 3 2 2 2" xfId="22938" xr:uid="{00000000-0005-0000-0000-0000C9590000}"/>
    <cellStyle name="好_2016年上级专款统计表 3 5 3 2 2 3" xfId="22939" xr:uid="{00000000-0005-0000-0000-0000CA590000}"/>
    <cellStyle name="好_2016年上级专款统计表 3 5 3 2 2 3 2" xfId="22940" xr:uid="{00000000-0005-0000-0000-0000CB590000}"/>
    <cellStyle name="好_2016年上级专款统计表 3 5 3 2 2 4" xfId="22941" xr:uid="{00000000-0005-0000-0000-0000CC590000}"/>
    <cellStyle name="好_2016年上级专款统计表 3 5 3 2 3" xfId="20478" xr:uid="{00000000-0005-0000-0000-00002D500000}"/>
    <cellStyle name="好_2016年上级专款统计表 3 5 3 2 4" xfId="22942" xr:uid="{00000000-0005-0000-0000-0000CD590000}"/>
    <cellStyle name="好_2016年上级专款统计表 3 5 3 2 4 2" xfId="22943" xr:uid="{00000000-0005-0000-0000-0000CE590000}"/>
    <cellStyle name="好_2016年上级专款统计表 3 5 3 2 5" xfId="22944" xr:uid="{00000000-0005-0000-0000-0000CF590000}"/>
    <cellStyle name="好_2016年上级专款统计表 3 5 3 2 6" xfId="22945" xr:uid="{00000000-0005-0000-0000-0000D0590000}"/>
    <cellStyle name="好_2016年上级专款统计表 3 5 3 3" xfId="22947" xr:uid="{00000000-0005-0000-0000-0000D2590000}"/>
    <cellStyle name="好_2016年上级专款统计表 3 5 3 4" xfId="2723" xr:uid="{00000000-0005-0000-0000-0000D20A0000}"/>
    <cellStyle name="好_2016年上级专款统计表 3 5 3 4 2" xfId="22948" xr:uid="{00000000-0005-0000-0000-0000D3590000}"/>
    <cellStyle name="好_2016年上级专款统计表 3 5 3 5" xfId="22949" xr:uid="{00000000-0005-0000-0000-0000D4590000}"/>
    <cellStyle name="好_2016年上级专款统计表 3 5 3 6" xfId="22950" xr:uid="{00000000-0005-0000-0000-0000D5590000}"/>
    <cellStyle name="好_2016年上级专款统计表 3 5 4" xfId="22953" xr:uid="{00000000-0005-0000-0000-0000D8590000}"/>
    <cellStyle name="好_2016年上级专款统计表 3 5 4 2" xfId="22954" xr:uid="{00000000-0005-0000-0000-0000D9590000}"/>
    <cellStyle name="好_2016年上级专款统计表 3 5 4 2 2" xfId="22955" xr:uid="{00000000-0005-0000-0000-0000DA590000}"/>
    <cellStyle name="好_2016年上级专款统计表 3 5 4 2 2 2" xfId="22956" xr:uid="{00000000-0005-0000-0000-0000DB590000}"/>
    <cellStyle name="好_2016年上级专款统计表 3 5 4 2 2 3" xfId="22957" xr:uid="{00000000-0005-0000-0000-0000DC590000}"/>
    <cellStyle name="好_2016年上级专款统计表 3 5 4 2 2 3 2" xfId="17116" xr:uid="{00000000-0005-0000-0000-00000B430000}"/>
    <cellStyle name="好_2016年上级专款统计表 3 5 4 2 2 4" xfId="22958" xr:uid="{00000000-0005-0000-0000-0000DD590000}"/>
    <cellStyle name="好_2016年上级专款统计表 3 5 4 2 3" xfId="22959" xr:uid="{00000000-0005-0000-0000-0000DE590000}"/>
    <cellStyle name="好_2016年上级专款统计表 3 5 4 2 4" xfId="22960" xr:uid="{00000000-0005-0000-0000-0000DF590000}"/>
    <cellStyle name="好_2016年上级专款统计表 3 5 4 2 4 2" xfId="22961" xr:uid="{00000000-0005-0000-0000-0000E0590000}"/>
    <cellStyle name="好_2016年上级专款统计表 3 5 4 2 5" xfId="22962" xr:uid="{00000000-0005-0000-0000-0000E1590000}"/>
    <cellStyle name="好_2016年上级专款统计表 3 5 4 2 6" xfId="22963" xr:uid="{00000000-0005-0000-0000-0000E2590000}"/>
    <cellStyle name="好_2016年上级专款统计表 3 5 4 3" xfId="22964" xr:uid="{00000000-0005-0000-0000-0000E3590000}"/>
    <cellStyle name="好_2016年上级专款统计表 3 5 4 4" xfId="22965" xr:uid="{00000000-0005-0000-0000-0000E4590000}"/>
    <cellStyle name="好_2016年上级专款统计表 3 5 4 4 2" xfId="22966" xr:uid="{00000000-0005-0000-0000-0000E5590000}"/>
    <cellStyle name="好_2016年上级专款统计表 3 5 4 5" xfId="14713" xr:uid="{00000000-0005-0000-0000-0000A8390000}"/>
    <cellStyle name="好_2016年上级专款统计表 3 5 4 6" xfId="22967" xr:uid="{00000000-0005-0000-0000-0000E6590000}"/>
    <cellStyle name="好_2016年上级专款统计表 3 5 5" xfId="22969" xr:uid="{00000000-0005-0000-0000-0000E8590000}"/>
    <cellStyle name="好_2016年上级专款统计表 3 5 5 2" xfId="16918" xr:uid="{00000000-0005-0000-0000-000045420000}"/>
    <cellStyle name="好_2016年上级专款统计表 3 5 6" xfId="6514" xr:uid="{00000000-0005-0000-0000-0000A1190000}"/>
    <cellStyle name="好_2016年上级专款统计表 3 5 6 2" xfId="22970" xr:uid="{00000000-0005-0000-0000-0000E9590000}"/>
    <cellStyle name="好_2016年上级专款统计表 3 5 7" xfId="22972" xr:uid="{00000000-0005-0000-0000-0000EB590000}"/>
    <cellStyle name="好_2016年上级专款统计表 3 5 8" xfId="22974" xr:uid="{00000000-0005-0000-0000-0000ED590000}"/>
    <cellStyle name="好_2016年上级专款统计表 3 6" xfId="22975" xr:uid="{00000000-0005-0000-0000-0000EE590000}"/>
    <cellStyle name="好_2016年上级专款统计表 3 6 2" xfId="6641" xr:uid="{00000000-0005-0000-0000-0000201A0000}"/>
    <cellStyle name="好_2016年上级专款统计表 3 6 2 2" xfId="22977" xr:uid="{00000000-0005-0000-0000-0000F0590000}"/>
    <cellStyle name="好_2016年上级专款统计表 3 6 2 2 2" xfId="22978" xr:uid="{00000000-0005-0000-0000-0000F1590000}"/>
    <cellStyle name="好_2016年上级专款统计表 3 6 2 2 2 2" xfId="22979" xr:uid="{00000000-0005-0000-0000-0000F2590000}"/>
    <cellStyle name="好_2016年上级专款统计表 3 6 2 2 2 2 2" xfId="22980" xr:uid="{00000000-0005-0000-0000-0000F3590000}"/>
    <cellStyle name="好_2016年上级专款统计表 3 6 2 2 2 2 3" xfId="22981" xr:uid="{00000000-0005-0000-0000-0000F4590000}"/>
    <cellStyle name="好_2016年上级专款统计表 3 6 2 2 2 2 3 2" xfId="22982" xr:uid="{00000000-0005-0000-0000-0000F5590000}"/>
    <cellStyle name="好_2016年上级专款统计表 3 6 2 2 2 2 4" xfId="22983" xr:uid="{00000000-0005-0000-0000-0000F6590000}"/>
    <cellStyle name="好_2016年上级专款统计表 3 6 2 2 2 3" xfId="22984" xr:uid="{00000000-0005-0000-0000-0000F7590000}"/>
    <cellStyle name="好_2016年上级专款统计表 3 6 2 2 2 4" xfId="22985" xr:uid="{00000000-0005-0000-0000-0000F8590000}"/>
    <cellStyle name="好_2016年上级专款统计表 3 6 2 2 2 4 2" xfId="22986" xr:uid="{00000000-0005-0000-0000-0000F9590000}"/>
    <cellStyle name="好_2016年上级专款统计表 3 6 2 2 2 5" xfId="22987" xr:uid="{00000000-0005-0000-0000-0000FA590000}"/>
    <cellStyle name="好_2016年上级专款统计表 3 6 2 2 2 6" xfId="22988" xr:uid="{00000000-0005-0000-0000-0000FB590000}"/>
    <cellStyle name="好_2016年上级专款统计表 3 6 2 2 3" xfId="22989" xr:uid="{00000000-0005-0000-0000-0000FC590000}"/>
    <cellStyle name="好_2016年上级专款统计表 3 6 2 2 4" xfId="22990" xr:uid="{00000000-0005-0000-0000-0000FD590000}"/>
    <cellStyle name="好_2016年上级专款统计表 3 6 2 2 4 2" xfId="22991" xr:uid="{00000000-0005-0000-0000-0000FE590000}"/>
    <cellStyle name="好_2016年上级专款统计表 3 6 2 2 5" xfId="22992" xr:uid="{00000000-0005-0000-0000-0000FF590000}"/>
    <cellStyle name="好_2016年上级专款统计表 3 6 2 2 6" xfId="22993" xr:uid="{00000000-0005-0000-0000-0000005A0000}"/>
    <cellStyle name="好_2016年上级专款统计表 3 6 2 3" xfId="22995" xr:uid="{00000000-0005-0000-0000-0000025A0000}"/>
    <cellStyle name="好_2016年上级专款统计表 3 6 2 3 2" xfId="22996" xr:uid="{00000000-0005-0000-0000-0000035A0000}"/>
    <cellStyle name="好_2016年上级专款统计表 3 6 2 3 2 2" xfId="22997" xr:uid="{00000000-0005-0000-0000-0000045A0000}"/>
    <cellStyle name="好_2016年上级专款统计表 3 6 2 3 2 2 2" xfId="22998" xr:uid="{00000000-0005-0000-0000-0000055A0000}"/>
    <cellStyle name="好_2016年上级专款统计表 3 6 2 3 2 2 2 2" xfId="22999" xr:uid="{00000000-0005-0000-0000-0000065A0000}"/>
    <cellStyle name="好_2016年上级专款统计表 3 6 2 3 2 2 2 3" xfId="23000" xr:uid="{00000000-0005-0000-0000-0000075A0000}"/>
    <cellStyle name="好_2016年上级专款统计表 3 6 2 3 2 2 2 3 2" xfId="23001" xr:uid="{00000000-0005-0000-0000-0000085A0000}"/>
    <cellStyle name="好_2016年上级专款统计表 3 6 2 3 2 2 2 4" xfId="23002" xr:uid="{00000000-0005-0000-0000-0000095A0000}"/>
    <cellStyle name="好_2016年上级专款统计表 3 6 2 3 2 2 3" xfId="22632" xr:uid="{00000000-0005-0000-0000-000097580000}"/>
    <cellStyle name="好_2016年上级专款统计表 3 6 2 3 2 2 4" xfId="22643" xr:uid="{00000000-0005-0000-0000-0000A2580000}"/>
    <cellStyle name="好_2016年上级专款统计表 3 6 2 3 2 2 4 2" xfId="23003" xr:uid="{00000000-0005-0000-0000-00000A5A0000}"/>
    <cellStyle name="好_2016年上级专款统计表 3 6 2 3 2 2 5" xfId="22645" xr:uid="{00000000-0005-0000-0000-0000A4580000}"/>
    <cellStyle name="好_2016年上级专款统计表 3 6 2 3 2 2 6" xfId="22648" xr:uid="{00000000-0005-0000-0000-0000A7580000}"/>
    <cellStyle name="好_2016年上级专款统计表 3 6 2 3 2 3" xfId="23004" xr:uid="{00000000-0005-0000-0000-00000B5A0000}"/>
    <cellStyle name="好_2016年上级专款统计表 3 6 2 3 2 4" xfId="13630" xr:uid="{00000000-0005-0000-0000-00006D350000}"/>
    <cellStyle name="好_2016年上级专款统计表 3 6 2 3 2 4 2" xfId="23005" xr:uid="{00000000-0005-0000-0000-00000C5A0000}"/>
    <cellStyle name="好_2016年上级专款统计表 3 6 2 3 2 5" xfId="13633" xr:uid="{00000000-0005-0000-0000-000070350000}"/>
    <cellStyle name="好_2016年上级专款统计表 3 6 2 3 2 6" xfId="13636" xr:uid="{00000000-0005-0000-0000-000073350000}"/>
    <cellStyle name="好_2016年上级专款统计表 3 6 2 3 3" xfId="23006" xr:uid="{00000000-0005-0000-0000-00000D5A0000}"/>
    <cellStyle name="好_2016年上级专款统计表 3 6 2 3 3 2" xfId="3778" xr:uid="{00000000-0005-0000-0000-0000F10E0000}"/>
    <cellStyle name="好_2016年上级专款统计表 3 6 2 3 3 2 2" xfId="4447" xr:uid="{00000000-0005-0000-0000-00008E110000}"/>
    <cellStyle name="好_2016年上级专款统计表 3 6 2 3 3 2 2 2" xfId="23007" xr:uid="{00000000-0005-0000-0000-00000E5A0000}"/>
    <cellStyle name="好_2016年上级专款统计表 3 6 2 3 3 2 2 3" xfId="23008" xr:uid="{00000000-0005-0000-0000-00000F5A0000}"/>
    <cellStyle name="好_2016年上级专款统计表 3 6 2 3 3 2 2 3 2" xfId="23009" xr:uid="{00000000-0005-0000-0000-0000105A0000}"/>
    <cellStyle name="好_2016年上级专款统计表 3 6 2 3 3 2 2 4" xfId="23010" xr:uid="{00000000-0005-0000-0000-0000115A0000}"/>
    <cellStyle name="好_2016年上级专款统计表 3 6 2 3 3 2 3" xfId="23011" xr:uid="{00000000-0005-0000-0000-0000125A0000}"/>
    <cellStyle name="好_2016年上级专款统计表 3 6 2 3 3 2 4" xfId="23012" xr:uid="{00000000-0005-0000-0000-0000135A0000}"/>
    <cellStyle name="好_2016年上级专款统计表 3 6 2 3 3 2 4 2" xfId="23013" xr:uid="{00000000-0005-0000-0000-0000145A0000}"/>
    <cellStyle name="好_2016年上级专款统计表 3 6 2 3 3 2 5" xfId="23014" xr:uid="{00000000-0005-0000-0000-0000155A0000}"/>
    <cellStyle name="好_2016年上级专款统计表 3 6 2 3 3 2 6" xfId="3748" xr:uid="{00000000-0005-0000-0000-0000D30E0000}"/>
    <cellStyle name="好_2016年上级专款统计表 3 6 2 3 3 3" xfId="4449" xr:uid="{00000000-0005-0000-0000-000090110000}"/>
    <cellStyle name="好_2016年上级专款统计表 3 6 2 3 3 4" xfId="4452" xr:uid="{00000000-0005-0000-0000-000093110000}"/>
    <cellStyle name="好_2016年上级专款统计表 3 6 2 3 3 4 2" xfId="23015" xr:uid="{00000000-0005-0000-0000-0000165A0000}"/>
    <cellStyle name="好_2016年上级专款统计表 3 6 2 3 3 5" xfId="12899" xr:uid="{00000000-0005-0000-0000-000092320000}"/>
    <cellStyle name="好_2016年上级专款统计表 3 6 2 3 3 6" xfId="12902" xr:uid="{00000000-0005-0000-0000-000095320000}"/>
    <cellStyle name="好_2016年上级专款统计表 3 6 2 3 4" xfId="23016" xr:uid="{00000000-0005-0000-0000-0000175A0000}"/>
    <cellStyle name="好_2016年上级专款统计表 3 6 2 3 4 2" xfId="4469" xr:uid="{00000000-0005-0000-0000-0000A4110000}"/>
    <cellStyle name="好_2016年上级专款统计表 3 6 2 3 5" xfId="23017" xr:uid="{00000000-0005-0000-0000-0000185A0000}"/>
    <cellStyle name="好_2016年上级专款统计表 3 6 2 3 5 2" xfId="4493" xr:uid="{00000000-0005-0000-0000-0000BC110000}"/>
    <cellStyle name="好_2016年上级专款统计表 3 6 2 3 6" xfId="23018" xr:uid="{00000000-0005-0000-0000-0000195A0000}"/>
    <cellStyle name="好_2016年上级专款统计表 3 6 2 3 7" xfId="23019" xr:uid="{00000000-0005-0000-0000-00001A5A0000}"/>
    <cellStyle name="好_2016年上级专款统计表 3 6 2 4" xfId="23020" xr:uid="{00000000-0005-0000-0000-00001B5A0000}"/>
    <cellStyle name="好_2016年上级专款统计表 3 6 2 4 2" xfId="23021" xr:uid="{00000000-0005-0000-0000-00001C5A0000}"/>
    <cellStyle name="好_2016年上级专款统计表 3 6 2 5" xfId="14718" xr:uid="{00000000-0005-0000-0000-0000AD390000}"/>
    <cellStyle name="好_2016年上级专款统计表 3 6 2 5 2" xfId="9152" xr:uid="{00000000-0005-0000-0000-0000EF230000}"/>
    <cellStyle name="好_2016年上级专款统计表 3 6 2 6" xfId="14726" xr:uid="{00000000-0005-0000-0000-0000B5390000}"/>
    <cellStyle name="好_2016年上级专款统计表 3 6 2 7" xfId="14728" xr:uid="{00000000-0005-0000-0000-0000B7390000}"/>
    <cellStyle name="好_2016年上级专款统计表 3 6 3" xfId="13098" xr:uid="{00000000-0005-0000-0000-000059330000}"/>
    <cellStyle name="好_2016年上级专款统计表 3 6 3 2" xfId="19778" xr:uid="{00000000-0005-0000-0000-0000714D0000}"/>
    <cellStyle name="好_2016年上级专款统计表 3 6 3 2 2" xfId="23022" xr:uid="{00000000-0005-0000-0000-00001D5A0000}"/>
    <cellStyle name="好_2016年上级专款统计表 3 6 3 2 2 2" xfId="23023" xr:uid="{00000000-0005-0000-0000-00001E5A0000}"/>
    <cellStyle name="好_2016年上级专款统计表 3 6 3 2 2 3" xfId="23024" xr:uid="{00000000-0005-0000-0000-00001F5A0000}"/>
    <cellStyle name="好_2016年上级专款统计表 3 6 3 2 2 3 2" xfId="23026" xr:uid="{00000000-0005-0000-0000-0000215A0000}"/>
    <cellStyle name="好_2016年上级专款统计表 3 6 3 2 2 4" xfId="23027" xr:uid="{00000000-0005-0000-0000-0000225A0000}"/>
    <cellStyle name="好_2016年上级专款统计表 3 6 3 2 3" xfId="23028" xr:uid="{00000000-0005-0000-0000-0000235A0000}"/>
    <cellStyle name="好_2016年上级专款统计表 3 6 3 2 4" xfId="23029" xr:uid="{00000000-0005-0000-0000-0000245A0000}"/>
    <cellStyle name="好_2016年上级专款统计表 3 6 3 2 4 2" xfId="23030" xr:uid="{00000000-0005-0000-0000-0000255A0000}"/>
    <cellStyle name="好_2016年上级专款统计表 3 6 3 2 5" xfId="23031" xr:uid="{00000000-0005-0000-0000-0000265A0000}"/>
    <cellStyle name="好_2016年上级专款统计表 3 6 3 2 6" xfId="23032" xr:uid="{00000000-0005-0000-0000-0000275A0000}"/>
    <cellStyle name="好_2016年上级专款统计表 3 6 3 3" xfId="23033" xr:uid="{00000000-0005-0000-0000-0000285A0000}"/>
    <cellStyle name="好_2016年上级专款统计表 3 6 3 4" xfId="21457" xr:uid="{00000000-0005-0000-0000-000000540000}"/>
    <cellStyle name="好_2016年上级专款统计表 3 6 3 4 2" xfId="21459" xr:uid="{00000000-0005-0000-0000-000002540000}"/>
    <cellStyle name="好_2016年上级专款统计表 3 6 3 5" xfId="14735" xr:uid="{00000000-0005-0000-0000-0000BE390000}"/>
    <cellStyle name="好_2016年上级专款统计表 3 6 3 6" xfId="14745" xr:uid="{00000000-0005-0000-0000-0000C8390000}"/>
    <cellStyle name="好_2016年上级专款统计表 3 6 4" xfId="23035" xr:uid="{00000000-0005-0000-0000-00002A5A0000}"/>
    <cellStyle name="好_2016年上级专款统计表 3 6 4 2" xfId="7179" xr:uid="{00000000-0005-0000-0000-00003A1C0000}"/>
    <cellStyle name="好_2016年上级专款统计表 3 6 4 2 2" xfId="23036" xr:uid="{00000000-0005-0000-0000-00002B5A0000}"/>
    <cellStyle name="好_2016年上级专款统计表 3 6 4 2 2 2" xfId="23037" xr:uid="{00000000-0005-0000-0000-00002C5A0000}"/>
    <cellStyle name="好_2016年上级专款统计表 3 6 4 2 2 3" xfId="23038" xr:uid="{00000000-0005-0000-0000-00002D5A0000}"/>
    <cellStyle name="好_2016年上级专款统计表 3 6 4 2 2 3 2" xfId="6468" xr:uid="{00000000-0005-0000-0000-000073190000}"/>
    <cellStyle name="好_2016年上级专款统计表 3 6 4 2 2 4" xfId="23039" xr:uid="{00000000-0005-0000-0000-00002E5A0000}"/>
    <cellStyle name="好_2016年上级专款统计表 3 6 4 2 3" xfId="23040" xr:uid="{00000000-0005-0000-0000-00002F5A0000}"/>
    <cellStyle name="好_2016年上级专款统计表 3 6 4 2 4" xfId="23041" xr:uid="{00000000-0005-0000-0000-0000305A0000}"/>
    <cellStyle name="好_2016年上级专款统计表 3 6 4 2 4 2" xfId="23042" xr:uid="{00000000-0005-0000-0000-0000315A0000}"/>
    <cellStyle name="好_2016年上级专款统计表 3 6 4 2 5" xfId="23043" xr:uid="{00000000-0005-0000-0000-0000325A0000}"/>
    <cellStyle name="好_2016年上级专款统计表 3 6 4 2 6" xfId="23044" xr:uid="{00000000-0005-0000-0000-0000335A0000}"/>
    <cellStyle name="好_2016年上级专款统计表 3 6 4 3" xfId="7181" xr:uid="{00000000-0005-0000-0000-00003C1C0000}"/>
    <cellStyle name="好_2016年上级专款统计表 3 6 4 4" xfId="23045" xr:uid="{00000000-0005-0000-0000-0000345A0000}"/>
    <cellStyle name="好_2016年上级专款统计表 3 6 4 4 2" xfId="23046" xr:uid="{00000000-0005-0000-0000-0000355A0000}"/>
    <cellStyle name="好_2016年上级专款统计表 3 6 4 5" xfId="14757" xr:uid="{00000000-0005-0000-0000-0000D4390000}"/>
    <cellStyle name="好_2016年上级专款统计表 3 6 4 6" xfId="23047" xr:uid="{00000000-0005-0000-0000-0000365A0000}"/>
    <cellStyle name="好_2016年上级专款统计表 3 6 5" xfId="23049" xr:uid="{00000000-0005-0000-0000-0000385A0000}"/>
    <cellStyle name="好_2016年上级专款统计表 3 6 5 2" xfId="7232" xr:uid="{00000000-0005-0000-0000-00006F1C0000}"/>
    <cellStyle name="好_2016年上级专款统计表 3 6 6" xfId="23051" xr:uid="{00000000-0005-0000-0000-00003A5A0000}"/>
    <cellStyle name="好_2016年上级专款统计表 3 6 6 2" xfId="23052" xr:uid="{00000000-0005-0000-0000-00003B5A0000}"/>
    <cellStyle name="好_2016年上级专款统计表 3 6 7" xfId="23053" xr:uid="{00000000-0005-0000-0000-00003C5A0000}"/>
    <cellStyle name="好_2016年上级专款统计表 3 6 8" xfId="23054" xr:uid="{00000000-0005-0000-0000-00003D5A0000}"/>
    <cellStyle name="好_2016年上级专款统计表 3 7" xfId="23055" xr:uid="{00000000-0005-0000-0000-00003E5A0000}"/>
    <cellStyle name="好_2016年上级专款统计表 3 7 2" xfId="23056" xr:uid="{00000000-0005-0000-0000-00003F5A0000}"/>
    <cellStyle name="好_2016年上级专款统计表 3 7 2 2" xfId="23057" xr:uid="{00000000-0005-0000-0000-0000405A0000}"/>
    <cellStyle name="好_2016年上级专款统计表 3 7 2 2 2" xfId="23058" xr:uid="{00000000-0005-0000-0000-0000415A0000}"/>
    <cellStyle name="好_2016年上级专款统计表 3 7 2 2 2 2" xfId="23059" xr:uid="{00000000-0005-0000-0000-0000425A0000}"/>
    <cellStyle name="好_2016年上级专款统计表 3 7 2 2 2 2 2" xfId="8952" xr:uid="{00000000-0005-0000-0000-000027230000}"/>
    <cellStyle name="好_2016年上级专款统计表 3 7 2 2 2 2 3" xfId="8954" xr:uid="{00000000-0005-0000-0000-000029230000}"/>
    <cellStyle name="好_2016年上级专款统计表 3 7 2 2 2 2 3 2" xfId="8956" xr:uid="{00000000-0005-0000-0000-00002B230000}"/>
    <cellStyle name="好_2016年上级专款统计表 3 7 2 2 2 2 4" xfId="8958" xr:uid="{00000000-0005-0000-0000-00002D230000}"/>
    <cellStyle name="好_2016年上级专款统计表 3 7 2 2 2 3" xfId="23060" xr:uid="{00000000-0005-0000-0000-0000435A0000}"/>
    <cellStyle name="好_2016年上级专款统计表 3 7 2 2 2 4" xfId="23061" xr:uid="{00000000-0005-0000-0000-0000445A0000}"/>
    <cellStyle name="好_2016年上级专款统计表 3 7 2 2 2 4 2" xfId="20644" xr:uid="{00000000-0005-0000-0000-0000D3500000}"/>
    <cellStyle name="好_2016年上级专款统计表 3 7 2 2 2 5" xfId="23062" xr:uid="{00000000-0005-0000-0000-0000455A0000}"/>
    <cellStyle name="好_2016年上级专款统计表 3 7 2 2 2 6" xfId="23063" xr:uid="{00000000-0005-0000-0000-0000465A0000}"/>
    <cellStyle name="好_2016年上级专款统计表 3 7 2 2 3" xfId="23064" xr:uid="{00000000-0005-0000-0000-0000475A0000}"/>
    <cellStyle name="好_2016年上级专款统计表 3 7 2 2 4" xfId="23065" xr:uid="{00000000-0005-0000-0000-0000485A0000}"/>
    <cellStyle name="好_2016年上级专款统计表 3 7 2 2 4 2" xfId="19197" xr:uid="{00000000-0005-0000-0000-00002C4B0000}"/>
    <cellStyle name="好_2016年上级专款统计表 3 7 2 2 5" xfId="23066" xr:uid="{00000000-0005-0000-0000-0000495A0000}"/>
    <cellStyle name="好_2016年上级专款统计表 3 7 2 2 6" xfId="23067" xr:uid="{00000000-0005-0000-0000-00004A5A0000}"/>
    <cellStyle name="好_2016年上级专款统计表 3 7 2 3" xfId="23068" xr:uid="{00000000-0005-0000-0000-00004B5A0000}"/>
    <cellStyle name="好_2016年上级专款统计表 3 7 2 3 2" xfId="23069" xr:uid="{00000000-0005-0000-0000-00004C5A0000}"/>
    <cellStyle name="好_2016年上级专款统计表 3 7 2 3 2 2" xfId="23070" xr:uid="{00000000-0005-0000-0000-00004D5A0000}"/>
    <cellStyle name="好_2016年上级专款统计表 3 7 2 3 2 2 2" xfId="23071" xr:uid="{00000000-0005-0000-0000-00004E5A0000}"/>
    <cellStyle name="好_2016年上级专款统计表 3 7 2 3 2 2 2 2" xfId="23072" xr:uid="{00000000-0005-0000-0000-00004F5A0000}"/>
    <cellStyle name="好_2016年上级专款统计表 3 7 2 3 2 2 2 3" xfId="11279" xr:uid="{00000000-0005-0000-0000-00003E2C0000}"/>
    <cellStyle name="好_2016年上级专款统计表 3 7 2 3 2 2 2 3 2" xfId="11700" xr:uid="{00000000-0005-0000-0000-0000E32D0000}"/>
    <cellStyle name="好_2016年上级专款统计表 3 7 2 3 2 2 2 4" xfId="12884" xr:uid="{00000000-0005-0000-0000-000083320000}"/>
    <cellStyle name="好_2016年上级专款统计表 3 7 2 3 2 2 3" xfId="23073" xr:uid="{00000000-0005-0000-0000-0000505A0000}"/>
    <cellStyle name="好_2016年上级专款统计表 3 7 2 3 2 2 4" xfId="23074" xr:uid="{00000000-0005-0000-0000-0000515A0000}"/>
    <cellStyle name="好_2016年上级专款统计表 3 7 2 3 2 2 4 2" xfId="18533" xr:uid="{00000000-0005-0000-0000-000094480000}"/>
    <cellStyle name="好_2016年上级专款统计表 3 7 2 3 2 2 5" xfId="14770" xr:uid="{00000000-0005-0000-0000-0000E1390000}"/>
    <cellStyle name="好_2016年上级专款统计表 3 7 2 3 2 2 6" xfId="23075" xr:uid="{00000000-0005-0000-0000-0000525A0000}"/>
    <cellStyle name="好_2016年上级专款统计表 3 7 2 3 2 3" xfId="23076" xr:uid="{00000000-0005-0000-0000-0000535A0000}"/>
    <cellStyle name="好_2016年上级专款统计表 3 7 2 3 2 4" xfId="23077" xr:uid="{00000000-0005-0000-0000-0000545A0000}"/>
    <cellStyle name="好_2016年上级专款统计表 3 7 2 3 2 4 2" xfId="23078" xr:uid="{00000000-0005-0000-0000-0000555A0000}"/>
    <cellStyle name="好_2016年上级专款统计表 3 7 2 3 2 5" xfId="23079" xr:uid="{00000000-0005-0000-0000-0000565A0000}"/>
    <cellStyle name="好_2016年上级专款统计表 3 7 2 3 2 6" xfId="23080" xr:uid="{00000000-0005-0000-0000-0000575A0000}"/>
    <cellStyle name="好_2016年上级专款统计表 3 7 2 3 3" xfId="23081" xr:uid="{00000000-0005-0000-0000-0000585A0000}"/>
    <cellStyle name="好_2016年上级专款统计表 3 7 2 3 3 2" xfId="3962" xr:uid="{00000000-0005-0000-0000-0000A90F0000}"/>
    <cellStyle name="好_2016年上级专款统计表 3 7 2 3 3 2 2" xfId="5962" xr:uid="{00000000-0005-0000-0000-000079170000}"/>
    <cellStyle name="好_2016年上级专款统计表 3 7 2 3 3 2 2 2" xfId="23082" xr:uid="{00000000-0005-0000-0000-0000595A0000}"/>
    <cellStyle name="好_2016年上级专款统计表 3 7 2 3 3 2 2 3" xfId="2232" xr:uid="{00000000-0005-0000-0000-0000E7080000}"/>
    <cellStyle name="好_2016年上级专款统计表 3 7 2 3 3 2 2 3 2" xfId="23083" xr:uid="{00000000-0005-0000-0000-00005A5A0000}"/>
    <cellStyle name="好_2016年上级专款统计表 3 7 2 3 3 2 2 4" xfId="23084" xr:uid="{00000000-0005-0000-0000-00005B5A0000}"/>
    <cellStyle name="好_2016年上级专款统计表 3 7 2 3 3 2 3" xfId="23085" xr:uid="{00000000-0005-0000-0000-00005C5A0000}"/>
    <cellStyle name="好_2016年上级专款统计表 3 7 2 3 3 2 4" xfId="23086" xr:uid="{00000000-0005-0000-0000-00005D5A0000}"/>
    <cellStyle name="好_2016年上级专款统计表 3 7 2 3 3 2 4 2" xfId="23087" xr:uid="{00000000-0005-0000-0000-00005E5A0000}"/>
    <cellStyle name="好_2016年上级专款统计表 3 7 2 3 3 2 5" xfId="9712" xr:uid="{00000000-0005-0000-0000-00001F260000}"/>
    <cellStyle name="好_2016年上级专款统计表 3 7 2 3 3 2 6" xfId="5337" xr:uid="{00000000-0005-0000-0000-000008150000}"/>
    <cellStyle name="好_2016年上级专款统计表 3 7 2 3 3 3" xfId="4087" xr:uid="{00000000-0005-0000-0000-000026100000}"/>
    <cellStyle name="好_2016年上级专款统计表 3 7 2 3 3 4" xfId="4205" xr:uid="{00000000-0005-0000-0000-00009C100000}"/>
    <cellStyle name="好_2016年上级专款统计表 3 7 2 3 3 4 2" xfId="23088" xr:uid="{00000000-0005-0000-0000-00005F5A0000}"/>
    <cellStyle name="好_2016年上级专款统计表 3 7 2 3 3 5" xfId="23089" xr:uid="{00000000-0005-0000-0000-0000605A0000}"/>
    <cellStyle name="好_2016年上级专款统计表 3 7 2 3 3 6" xfId="23090" xr:uid="{00000000-0005-0000-0000-0000615A0000}"/>
    <cellStyle name="好_2016年上级专款统计表 3 7 2 3 4" xfId="23091" xr:uid="{00000000-0005-0000-0000-0000625A0000}"/>
    <cellStyle name="好_2016年上级专款统计表 3 7 2 3 4 2" xfId="731" xr:uid="{00000000-0005-0000-0000-00000A030000}"/>
    <cellStyle name="好_2016年上级专款统计表 3 7 2 3 5" xfId="23092" xr:uid="{00000000-0005-0000-0000-0000635A0000}"/>
    <cellStyle name="好_2016年上级专款统计表 3 7 2 3 5 2" xfId="5160" xr:uid="{00000000-0005-0000-0000-000057140000}"/>
    <cellStyle name="好_2016年上级专款统计表 3 7 2 3 6" xfId="23093" xr:uid="{00000000-0005-0000-0000-0000645A0000}"/>
    <cellStyle name="好_2016年上级专款统计表 3 7 2 3 7" xfId="23094" xr:uid="{00000000-0005-0000-0000-0000655A0000}"/>
    <cellStyle name="好_2016年上级专款统计表 3 7 2 4" xfId="23095" xr:uid="{00000000-0005-0000-0000-0000665A0000}"/>
    <cellStyle name="好_2016年上级专款统计表 3 7 2 4 2" xfId="6450" xr:uid="{00000000-0005-0000-0000-000061190000}"/>
    <cellStyle name="好_2016年上级专款统计表 3 7 2 5" xfId="23096" xr:uid="{00000000-0005-0000-0000-0000675A0000}"/>
    <cellStyle name="好_2016年上级专款统计表 3 7 2 5 2" xfId="14470" xr:uid="{00000000-0005-0000-0000-0000B5380000}"/>
    <cellStyle name="好_2016年上级专款统计表 3 7 2 6" xfId="10586" xr:uid="{00000000-0005-0000-0000-000089290000}"/>
    <cellStyle name="好_2016年上级专款统计表 3 7 2 7" xfId="10588" xr:uid="{00000000-0005-0000-0000-00008B290000}"/>
    <cellStyle name="好_2016年上级专款统计表 3 7 3" xfId="23098" xr:uid="{00000000-0005-0000-0000-0000695A0000}"/>
    <cellStyle name="好_2016年上级专款统计表 3 7 3 2" xfId="23099" xr:uid="{00000000-0005-0000-0000-00006A5A0000}"/>
    <cellStyle name="好_2016年上级专款统计表 3 7 3 2 2" xfId="23100" xr:uid="{00000000-0005-0000-0000-00006B5A0000}"/>
    <cellStyle name="好_2016年上级专款统计表 3 7 3 2 2 2" xfId="23101" xr:uid="{00000000-0005-0000-0000-00006C5A0000}"/>
    <cellStyle name="好_2016年上级专款统计表 3 7 3 2 2 3" xfId="23102" xr:uid="{00000000-0005-0000-0000-00006D5A0000}"/>
    <cellStyle name="好_2016年上级专款统计表 3 7 3 2 2 3 2" xfId="23103" xr:uid="{00000000-0005-0000-0000-00006E5A0000}"/>
    <cellStyle name="好_2016年上级专款统计表 3 7 3 2 2 4" xfId="23104" xr:uid="{00000000-0005-0000-0000-00006F5A0000}"/>
    <cellStyle name="好_2016年上级专款统计表 3 7 3 2 3" xfId="23105" xr:uid="{00000000-0005-0000-0000-0000705A0000}"/>
    <cellStyle name="好_2016年上级专款统计表 3 7 3 2 4" xfId="23106" xr:uid="{00000000-0005-0000-0000-0000715A0000}"/>
    <cellStyle name="好_2016年上级专款统计表 3 7 3 2 4 2" xfId="19359" xr:uid="{00000000-0005-0000-0000-0000CE4B0000}"/>
    <cellStyle name="好_2016年上级专款统计表 3 7 3 2 5" xfId="23107" xr:uid="{00000000-0005-0000-0000-0000725A0000}"/>
    <cellStyle name="好_2016年上级专款统计表 3 7 3 2 6" xfId="18037" xr:uid="{00000000-0005-0000-0000-0000A4460000}"/>
    <cellStyle name="好_2016年上级专款统计表 3 7 3 3" xfId="23108" xr:uid="{00000000-0005-0000-0000-0000735A0000}"/>
    <cellStyle name="好_2016年上级专款统计表 3 7 3 4" xfId="21465" xr:uid="{00000000-0005-0000-0000-000008540000}"/>
    <cellStyle name="好_2016年上级专款统计表 3 7 3 4 2" xfId="21467" xr:uid="{00000000-0005-0000-0000-00000A540000}"/>
    <cellStyle name="好_2016年上级专款统计表 3 7 3 5" xfId="21471" xr:uid="{00000000-0005-0000-0000-00000E540000}"/>
    <cellStyle name="好_2016年上级专款统计表 3 7 3 6" xfId="10591" xr:uid="{00000000-0005-0000-0000-00008E290000}"/>
    <cellStyle name="好_2016年上级专款统计表 3 7 4" xfId="23109" xr:uid="{00000000-0005-0000-0000-0000745A0000}"/>
    <cellStyle name="好_2016年上级专款统计表 3 7 4 2" xfId="7262" xr:uid="{00000000-0005-0000-0000-00008D1C0000}"/>
    <cellStyle name="好_2016年上级专款统计表 3 7 4 2 2" xfId="23110" xr:uid="{00000000-0005-0000-0000-0000755A0000}"/>
    <cellStyle name="好_2016年上级专款统计表 3 7 4 2 2 2" xfId="23111" xr:uid="{00000000-0005-0000-0000-0000765A0000}"/>
    <cellStyle name="好_2016年上级专款统计表 3 7 4 2 2 3" xfId="23112" xr:uid="{00000000-0005-0000-0000-0000775A0000}"/>
    <cellStyle name="好_2016年上级专款统计表 3 7 4 2 2 3 2" xfId="23113" xr:uid="{00000000-0005-0000-0000-0000785A0000}"/>
    <cellStyle name="好_2016年上级专款统计表 3 7 4 2 2 4" xfId="3350" xr:uid="{00000000-0005-0000-0000-0000450D0000}"/>
    <cellStyle name="好_2016年上级专款统计表 3 7 4 2 3" xfId="23114" xr:uid="{00000000-0005-0000-0000-0000795A0000}"/>
    <cellStyle name="好_2016年上级专款统计表 3 7 4 2 4" xfId="23115" xr:uid="{00000000-0005-0000-0000-00007A5A0000}"/>
    <cellStyle name="好_2016年上级专款统计表 3 7 4 2 4 2" xfId="23116" xr:uid="{00000000-0005-0000-0000-00007B5A0000}"/>
    <cellStyle name="好_2016年上级专款统计表 3 7 4 2 5" xfId="23117" xr:uid="{00000000-0005-0000-0000-00007C5A0000}"/>
    <cellStyle name="好_2016年上级专款统计表 3 7 4 2 6" xfId="18052" xr:uid="{00000000-0005-0000-0000-0000B3460000}"/>
    <cellStyle name="好_2016年上级专款统计表 3 7 4 3" xfId="7264" xr:uid="{00000000-0005-0000-0000-00008F1C0000}"/>
    <cellStyle name="好_2016年上级专款统计表 3 7 4 4" xfId="23118" xr:uid="{00000000-0005-0000-0000-00007D5A0000}"/>
    <cellStyle name="好_2016年上级专款统计表 3 7 4 4 2" xfId="23119" xr:uid="{00000000-0005-0000-0000-00007E5A0000}"/>
    <cellStyle name="好_2016年上级专款统计表 3 7 4 5" xfId="23120" xr:uid="{00000000-0005-0000-0000-00007F5A0000}"/>
    <cellStyle name="好_2016年上级专款统计表 3 7 4 6" xfId="23121" xr:uid="{00000000-0005-0000-0000-0000805A0000}"/>
    <cellStyle name="好_2016年上级专款统计表 3 7 5" xfId="23122" xr:uid="{00000000-0005-0000-0000-0000815A0000}"/>
    <cellStyle name="好_2016年上级专款统计表 3 7 5 2" xfId="23123" xr:uid="{00000000-0005-0000-0000-0000825A0000}"/>
    <cellStyle name="好_2016年上级专款统计表 3 7 6" xfId="23124" xr:uid="{00000000-0005-0000-0000-0000835A0000}"/>
    <cellStyle name="好_2016年上级专款统计表 3 7 6 2" xfId="23125" xr:uid="{00000000-0005-0000-0000-0000845A0000}"/>
    <cellStyle name="好_2016年上级专款统计表 3 7 7" xfId="6131" xr:uid="{00000000-0005-0000-0000-000022180000}"/>
    <cellStyle name="好_2016年上级专款统计表 3 7 8" xfId="23126" xr:uid="{00000000-0005-0000-0000-0000855A0000}"/>
    <cellStyle name="好_2016年上级专款统计表 3 8" xfId="23127" xr:uid="{00000000-0005-0000-0000-0000865A0000}"/>
    <cellStyle name="好_2016年上级专款统计表 3 8 2" xfId="23128" xr:uid="{00000000-0005-0000-0000-0000875A0000}"/>
    <cellStyle name="好_2016年上级专款统计表 3 8 2 2" xfId="17946" xr:uid="{00000000-0005-0000-0000-000049460000}"/>
    <cellStyle name="好_2016年上级专款统计表 3 8 2 2 2" xfId="23130" xr:uid="{00000000-0005-0000-0000-0000895A0000}"/>
    <cellStyle name="好_2016年上级专款统计表 3 8 2 2 2 2" xfId="23131" xr:uid="{00000000-0005-0000-0000-00008A5A0000}"/>
    <cellStyle name="好_2016年上级专款统计表 3 8 2 2 2 2 2" xfId="9084" xr:uid="{00000000-0005-0000-0000-0000AB230000}"/>
    <cellStyle name="好_2016年上级专款统计表 3 8 2 2 2 2 3" xfId="9086" xr:uid="{00000000-0005-0000-0000-0000AD230000}"/>
    <cellStyle name="好_2016年上级专款统计表 3 8 2 2 2 2 3 2" xfId="9088" xr:uid="{00000000-0005-0000-0000-0000AF230000}"/>
    <cellStyle name="好_2016年上级专款统计表 3 8 2 2 2 2 4" xfId="9090" xr:uid="{00000000-0005-0000-0000-0000B1230000}"/>
    <cellStyle name="好_2016年上级专款统计表 3 8 2 2 2 3" xfId="23132" xr:uid="{00000000-0005-0000-0000-00008B5A0000}"/>
    <cellStyle name="好_2016年上级专款统计表 3 8 2 2 2 4" xfId="23133" xr:uid="{00000000-0005-0000-0000-00008C5A0000}"/>
    <cellStyle name="好_2016年上级专款统计表 3 8 2 2 2 4 2" xfId="8717" xr:uid="{00000000-0005-0000-0000-00003C220000}"/>
    <cellStyle name="好_2016年上级专款统计表 3 8 2 2 2 5" xfId="23134" xr:uid="{00000000-0005-0000-0000-00008D5A0000}"/>
    <cellStyle name="好_2016年上级专款统计表 3 8 2 2 2 6" xfId="23135" xr:uid="{00000000-0005-0000-0000-00008E5A0000}"/>
    <cellStyle name="好_2016年上级专款统计表 3 8 2 2 3" xfId="23137" xr:uid="{00000000-0005-0000-0000-0000905A0000}"/>
    <cellStyle name="好_2016年上级专款统计表 3 8 2 2 4" xfId="23138" xr:uid="{00000000-0005-0000-0000-0000915A0000}"/>
    <cellStyle name="好_2016年上级专款统计表 3 8 2 2 4 2" xfId="23139" xr:uid="{00000000-0005-0000-0000-0000925A0000}"/>
    <cellStyle name="好_2016年上级专款统计表 3 8 2 2 5" xfId="23140" xr:uid="{00000000-0005-0000-0000-0000935A0000}"/>
    <cellStyle name="好_2016年上级专款统计表 3 8 2 2 6" xfId="23141" xr:uid="{00000000-0005-0000-0000-0000945A0000}"/>
    <cellStyle name="好_2016年上级专款统计表 3 8 2 3" xfId="23142" xr:uid="{00000000-0005-0000-0000-0000955A0000}"/>
    <cellStyle name="好_2016年上级专款统计表 3 8 2 3 2" xfId="23143" xr:uid="{00000000-0005-0000-0000-0000965A0000}"/>
    <cellStyle name="好_2016年上级专款统计表 3 8 2 3 2 2" xfId="23144" xr:uid="{00000000-0005-0000-0000-0000975A0000}"/>
    <cellStyle name="好_2016年上级专款统计表 3 8 2 3 2 2 2" xfId="23145" xr:uid="{00000000-0005-0000-0000-0000985A0000}"/>
    <cellStyle name="好_2016年上级专款统计表 3 8 2 3 2 2 2 2" xfId="21313" xr:uid="{00000000-0005-0000-0000-000070530000}"/>
    <cellStyle name="好_2016年上级专款统计表 3 8 2 3 2 2 2 3" xfId="23146" xr:uid="{00000000-0005-0000-0000-0000995A0000}"/>
    <cellStyle name="好_2016年上级专款统计表 3 8 2 3 2 2 2 3 2" xfId="23147" xr:uid="{00000000-0005-0000-0000-00009A5A0000}"/>
    <cellStyle name="好_2016年上级专款统计表 3 8 2 3 2 2 2 4" xfId="23148" xr:uid="{00000000-0005-0000-0000-00009B5A0000}"/>
    <cellStyle name="好_2016年上级专款统计表 3 8 2 3 2 2 3" xfId="23149" xr:uid="{00000000-0005-0000-0000-00009C5A0000}"/>
    <cellStyle name="好_2016年上级专款统计表 3 8 2 3 2 2 4" xfId="23150" xr:uid="{00000000-0005-0000-0000-00009D5A0000}"/>
    <cellStyle name="好_2016年上级专款统计表 3 8 2 3 2 2 4 2" xfId="23151" xr:uid="{00000000-0005-0000-0000-00009E5A0000}"/>
    <cellStyle name="好_2016年上级专款统计表 3 8 2 3 2 2 5" xfId="23152" xr:uid="{00000000-0005-0000-0000-00009F5A0000}"/>
    <cellStyle name="好_2016年上级专款统计表 3 8 2 3 2 2 6" xfId="23153" xr:uid="{00000000-0005-0000-0000-0000A05A0000}"/>
    <cellStyle name="好_2016年上级专款统计表 3 8 2 3 2 3" xfId="23154" xr:uid="{00000000-0005-0000-0000-0000A15A0000}"/>
    <cellStyle name="好_2016年上级专款统计表 3 8 2 3 2 4" xfId="23155" xr:uid="{00000000-0005-0000-0000-0000A25A0000}"/>
    <cellStyle name="好_2016年上级专款统计表 3 8 2 3 2 4 2" xfId="8859" xr:uid="{00000000-0005-0000-0000-0000CA220000}"/>
    <cellStyle name="好_2016年上级专款统计表 3 8 2 3 2 5" xfId="23156" xr:uid="{00000000-0005-0000-0000-0000A35A0000}"/>
    <cellStyle name="好_2016年上级专款统计表 3 8 2 3 2 6" xfId="15559" xr:uid="{00000000-0005-0000-0000-0000F63C0000}"/>
    <cellStyle name="好_2016年上级专款统计表 3 8 2 3 3" xfId="23157" xr:uid="{00000000-0005-0000-0000-0000A45A0000}"/>
    <cellStyle name="好_2016年上级专款统计表 3 8 2 3 3 2" xfId="6952" xr:uid="{00000000-0005-0000-0000-0000571B0000}"/>
    <cellStyle name="好_2016年上级专款统计表 3 8 2 3 3 2 2" xfId="6954" xr:uid="{00000000-0005-0000-0000-0000591B0000}"/>
    <cellStyle name="好_2016年上级专款统计表 3 8 2 3 3 2 2 2" xfId="18870" xr:uid="{00000000-0005-0000-0000-0000E5490000}"/>
    <cellStyle name="好_2016年上级专款统计表 3 8 2 3 3 2 2 3" xfId="18872" xr:uid="{00000000-0005-0000-0000-0000E7490000}"/>
    <cellStyle name="好_2016年上级专款统计表 3 8 2 3 3 2 2 3 2" xfId="23158" xr:uid="{00000000-0005-0000-0000-0000A55A0000}"/>
    <cellStyle name="好_2016年上级专款统计表 3 8 2 3 3 2 2 4" xfId="23159" xr:uid="{00000000-0005-0000-0000-0000A65A0000}"/>
    <cellStyle name="好_2016年上级专款统计表 3 8 2 3 3 2 3" xfId="23160" xr:uid="{00000000-0005-0000-0000-0000A75A0000}"/>
    <cellStyle name="好_2016年上级专款统计表 3 8 2 3 3 2 4" xfId="23161" xr:uid="{00000000-0005-0000-0000-0000A85A0000}"/>
    <cellStyle name="好_2016年上级专款统计表 3 8 2 3 3 2 4 2" xfId="10829" xr:uid="{00000000-0005-0000-0000-00007C2A0000}"/>
    <cellStyle name="好_2016年上级专款统计表 3 8 2 3 3 2 5" xfId="23162" xr:uid="{00000000-0005-0000-0000-0000A95A0000}"/>
    <cellStyle name="好_2016年上级专款统计表 3 8 2 3 3 2 6" xfId="7928" xr:uid="{00000000-0005-0000-0000-0000271F0000}"/>
    <cellStyle name="好_2016年上级专款统计表 3 8 2 3 3 3" xfId="6956" xr:uid="{00000000-0005-0000-0000-00005B1B0000}"/>
    <cellStyle name="好_2016年上级专款统计表 3 8 2 3 3 4" xfId="6958" xr:uid="{00000000-0005-0000-0000-00005D1B0000}"/>
    <cellStyle name="好_2016年上级专款统计表 3 8 2 3 3 4 2" xfId="8879" xr:uid="{00000000-0005-0000-0000-0000DE220000}"/>
    <cellStyle name="好_2016年上级专款统计表 3 8 2 3 3 5" xfId="23163" xr:uid="{00000000-0005-0000-0000-0000AA5A0000}"/>
    <cellStyle name="好_2016年上级专款统计表 3 8 2 3 3 6" xfId="23164" xr:uid="{00000000-0005-0000-0000-0000AB5A0000}"/>
    <cellStyle name="好_2016年上级专款统计表 3 8 2 3 4" xfId="23165" xr:uid="{00000000-0005-0000-0000-0000AC5A0000}"/>
    <cellStyle name="好_2016年上级专款统计表 3 8 2 3 4 2" xfId="6316" xr:uid="{00000000-0005-0000-0000-0000DB180000}"/>
    <cellStyle name="好_2016年上级专款统计表 3 8 2 3 5" xfId="23166" xr:uid="{00000000-0005-0000-0000-0000AD5A0000}"/>
    <cellStyle name="好_2016年上级专款统计表 3 8 2 3 5 2" xfId="6987" xr:uid="{00000000-0005-0000-0000-00007A1B0000}"/>
    <cellStyle name="好_2016年上级专款统计表 3 8 2 3 6" xfId="23167" xr:uid="{00000000-0005-0000-0000-0000AE5A0000}"/>
    <cellStyle name="好_2016年上级专款统计表 3 8 2 3 7" xfId="12812" xr:uid="{00000000-0005-0000-0000-00003B320000}"/>
    <cellStyle name="好_2016年上级专款统计表 3 8 2 4" xfId="23168" xr:uid="{00000000-0005-0000-0000-0000AF5A0000}"/>
    <cellStyle name="好_2016年上级专款统计表 3 8 2 4 2" xfId="6586" xr:uid="{00000000-0005-0000-0000-0000E9190000}"/>
    <cellStyle name="好_2016年上级专款统计表 3 8 2 5" xfId="23169" xr:uid="{00000000-0005-0000-0000-0000B05A0000}"/>
    <cellStyle name="好_2016年上级专款统计表 3 8 2 5 2" xfId="23170" xr:uid="{00000000-0005-0000-0000-0000B15A0000}"/>
    <cellStyle name="好_2016年上级专款统计表 3 8 2 6" xfId="23171" xr:uid="{00000000-0005-0000-0000-0000B25A0000}"/>
    <cellStyle name="好_2016年上级专款统计表 3 8 2 7" xfId="23172" xr:uid="{00000000-0005-0000-0000-0000B35A0000}"/>
    <cellStyle name="好_2016年上级专款统计表 3 8 3" xfId="23173" xr:uid="{00000000-0005-0000-0000-0000B45A0000}"/>
    <cellStyle name="好_2016年上级专款统计表 3 8 3 2" xfId="23174" xr:uid="{00000000-0005-0000-0000-0000B55A0000}"/>
    <cellStyle name="好_2016年上级专款统计表 3 8 3 2 2" xfId="22018" xr:uid="{00000000-0005-0000-0000-000031560000}"/>
    <cellStyle name="好_2016年上级专款统计表 3 8 3 2 2 2" xfId="22020" xr:uid="{00000000-0005-0000-0000-000033560000}"/>
    <cellStyle name="好_2016年上级专款统计表 3 8 3 2 2 3" xfId="22029" xr:uid="{00000000-0005-0000-0000-00003C560000}"/>
    <cellStyle name="好_2016年上级专款统计表 3 8 3 2 2 3 2" xfId="23175" xr:uid="{00000000-0005-0000-0000-0000B65A0000}"/>
    <cellStyle name="好_2016年上级专款统计表 3 8 3 2 2 4" xfId="22031" xr:uid="{00000000-0005-0000-0000-00003E560000}"/>
    <cellStyle name="好_2016年上级专款统计表 3 8 3 2 3" xfId="22036" xr:uid="{00000000-0005-0000-0000-000043560000}"/>
    <cellStyle name="好_2016年上级专款统计表 3 8 3 2 4" xfId="22051" xr:uid="{00000000-0005-0000-0000-000052560000}"/>
    <cellStyle name="好_2016年上级专款统计表 3 8 3 2 4 2" xfId="22053" xr:uid="{00000000-0005-0000-0000-000054560000}"/>
    <cellStyle name="好_2016年上级专款统计表 3 8 3 2 5" xfId="22057" xr:uid="{00000000-0005-0000-0000-000058560000}"/>
    <cellStyle name="好_2016年上级专款统计表 3 8 3 2 6" xfId="18092" xr:uid="{00000000-0005-0000-0000-0000DB460000}"/>
    <cellStyle name="好_2016年上级专款统计表 3 8 3 3" xfId="19804" xr:uid="{00000000-0005-0000-0000-00008B4D0000}"/>
    <cellStyle name="好_2016年上级专款统计表 3 8 3 4" xfId="19807" xr:uid="{00000000-0005-0000-0000-00008E4D0000}"/>
    <cellStyle name="好_2016年上级专款统计表 3 8 3 4 2" xfId="22195" xr:uid="{00000000-0005-0000-0000-0000E2560000}"/>
    <cellStyle name="好_2016年上级专款统计表 3 8 3 5" xfId="22465" xr:uid="{00000000-0005-0000-0000-0000F0570000}"/>
    <cellStyle name="好_2016年上级专款统计表 3 8 3 6" xfId="22467" xr:uid="{00000000-0005-0000-0000-0000F2570000}"/>
    <cellStyle name="好_2016年上级专款统计表 3 8 4" xfId="23176" xr:uid="{00000000-0005-0000-0000-0000B75A0000}"/>
    <cellStyle name="好_2016年上级专款统计表 3 8 4 2" xfId="7288" xr:uid="{00000000-0005-0000-0000-0000A71C0000}"/>
    <cellStyle name="好_2016年上级专款统计表 3 8 4 2 2" xfId="22936" xr:uid="{00000000-0005-0000-0000-0000C7590000}"/>
    <cellStyle name="好_2016年上级专款统计表 3 8 4 2 2 2" xfId="19743" xr:uid="{00000000-0005-0000-0000-00004E4D0000}"/>
    <cellStyle name="好_2016年上级专款统计表 3 8 4 2 2 3" xfId="22946" xr:uid="{00000000-0005-0000-0000-0000D1590000}"/>
    <cellStyle name="好_2016年上级专款统计表 3 8 4 2 2 3 2" xfId="23177" xr:uid="{00000000-0005-0000-0000-0000B85A0000}"/>
    <cellStyle name="好_2016年上级专款统计表 3 8 4 2 2 4" xfId="2722" xr:uid="{00000000-0005-0000-0000-0000D10A0000}"/>
    <cellStyle name="好_2016年上级专款统计表 3 8 4 2 3" xfId="22952" xr:uid="{00000000-0005-0000-0000-0000D7590000}"/>
    <cellStyle name="好_2016年上级专款统计表 3 8 4 2 4" xfId="22968" xr:uid="{00000000-0005-0000-0000-0000E7590000}"/>
    <cellStyle name="好_2016年上级专款统计表 3 8 4 2 4 2" xfId="16917" xr:uid="{00000000-0005-0000-0000-000044420000}"/>
    <cellStyle name="好_2016年上级专款统计表 3 8 4 2 5" xfId="6513" xr:uid="{00000000-0005-0000-0000-0000A0190000}"/>
    <cellStyle name="好_2016年上级专款统计表 3 8 4 2 6" xfId="22971" xr:uid="{00000000-0005-0000-0000-0000EA590000}"/>
    <cellStyle name="好_2016年上级专款统计表 3 8 4 3" xfId="7290" xr:uid="{00000000-0005-0000-0000-0000A91C0000}"/>
    <cellStyle name="好_2016年上级专款统计表 3 8 4 4" xfId="17906" xr:uid="{00000000-0005-0000-0000-000021460000}"/>
    <cellStyle name="好_2016年上级专款统计表 3 8 4 4 2" xfId="23097" xr:uid="{00000000-0005-0000-0000-0000685A0000}"/>
    <cellStyle name="好_2016年上级专款统计表 3 8 4 5" xfId="23178" xr:uid="{00000000-0005-0000-0000-0000B95A0000}"/>
    <cellStyle name="好_2016年上级专款统计表 3 8 4 6" xfId="23179" xr:uid="{00000000-0005-0000-0000-0000BA5A0000}"/>
    <cellStyle name="好_2016年上级专款统计表 3 8 5" xfId="23180" xr:uid="{00000000-0005-0000-0000-0000BB5A0000}"/>
    <cellStyle name="好_2016年上级专款统计表 3 8 5 2" xfId="23181" xr:uid="{00000000-0005-0000-0000-0000BC5A0000}"/>
    <cellStyle name="好_2016年上级专款统计表 3 8 6" xfId="23182" xr:uid="{00000000-0005-0000-0000-0000BD5A0000}"/>
    <cellStyle name="好_2016年上级专款统计表 3 8 6 2" xfId="23183" xr:uid="{00000000-0005-0000-0000-0000BE5A0000}"/>
    <cellStyle name="好_2016年上级专款统计表 3 8 7" xfId="23184" xr:uid="{00000000-0005-0000-0000-0000BF5A0000}"/>
    <cellStyle name="好_2016年上级专款统计表 3 8 8" xfId="23185" xr:uid="{00000000-0005-0000-0000-0000C05A0000}"/>
    <cellStyle name="好_2016年上级专款统计表 3 9" xfId="23186" xr:uid="{00000000-0005-0000-0000-0000C15A0000}"/>
    <cellStyle name="好_2016年上级专款统计表 3 9 2" xfId="23187" xr:uid="{00000000-0005-0000-0000-0000C25A0000}"/>
    <cellStyle name="好_2016年上级专款统计表 3 9 2 2" xfId="23188" xr:uid="{00000000-0005-0000-0000-0000C35A0000}"/>
    <cellStyle name="好_2016年上级专款统计表 3 9 2 2 2" xfId="23189" xr:uid="{00000000-0005-0000-0000-0000C45A0000}"/>
    <cellStyle name="好_2016年上级专款统计表 3 9 2 2 2 2" xfId="23190" xr:uid="{00000000-0005-0000-0000-0000C55A0000}"/>
    <cellStyle name="好_2016年上级专款统计表 3 9 2 2 2 2 2" xfId="23191" xr:uid="{00000000-0005-0000-0000-0000C65A0000}"/>
    <cellStyle name="好_2016年上级专款统计表 3 9 2 2 2 2 3" xfId="23192" xr:uid="{00000000-0005-0000-0000-0000C75A0000}"/>
    <cellStyle name="好_2016年上级专款统计表 3 9 2 2 2 2 3 2" xfId="2055" xr:uid="{00000000-0005-0000-0000-000036080000}"/>
    <cellStyle name="好_2016年上级专款统计表 3 9 2 2 2 2 4" xfId="23193" xr:uid="{00000000-0005-0000-0000-0000C85A0000}"/>
    <cellStyle name="好_2016年上级专款统计表 3 9 2 2 2 3" xfId="23194" xr:uid="{00000000-0005-0000-0000-0000C95A0000}"/>
    <cellStyle name="好_2016年上级专款统计表 3 9 2 2 2 4" xfId="23195" xr:uid="{00000000-0005-0000-0000-0000CA5A0000}"/>
    <cellStyle name="好_2016年上级专款统计表 3 9 2 2 2 4 2" xfId="2617" xr:uid="{00000000-0005-0000-0000-0000680A0000}"/>
    <cellStyle name="好_2016年上级专款统计表 3 9 2 2 2 5" xfId="23196" xr:uid="{00000000-0005-0000-0000-0000CB5A0000}"/>
    <cellStyle name="好_2016年上级专款统计表 3 9 2 2 2 6" xfId="23197" xr:uid="{00000000-0005-0000-0000-0000CC5A0000}"/>
    <cellStyle name="好_2016年上级专款统计表 3 9 2 2 3" xfId="23198" xr:uid="{00000000-0005-0000-0000-0000CD5A0000}"/>
    <cellStyle name="好_2016年上级专款统计表 3 9 2 2 4" xfId="23199" xr:uid="{00000000-0005-0000-0000-0000CE5A0000}"/>
    <cellStyle name="好_2016年上级专款统计表 3 9 2 2 4 2" xfId="23200" xr:uid="{00000000-0005-0000-0000-0000CF5A0000}"/>
    <cellStyle name="好_2016年上级专款统计表 3 9 2 2 5" xfId="23201" xr:uid="{00000000-0005-0000-0000-0000D05A0000}"/>
    <cellStyle name="好_2016年上级专款统计表 3 9 2 2 6" xfId="23202" xr:uid="{00000000-0005-0000-0000-0000D15A0000}"/>
    <cellStyle name="好_2016年上级专款统计表 3 9 2 3" xfId="23203" xr:uid="{00000000-0005-0000-0000-0000D25A0000}"/>
    <cellStyle name="好_2016年上级专款统计表 3 9 2 3 2" xfId="23204" xr:uid="{00000000-0005-0000-0000-0000D35A0000}"/>
    <cellStyle name="好_2016年上级专款统计表 3 9 2 3 2 2" xfId="23205" xr:uid="{00000000-0005-0000-0000-0000D45A0000}"/>
    <cellStyle name="好_2016年上级专款统计表 3 9 2 3 2 2 2" xfId="23206" xr:uid="{00000000-0005-0000-0000-0000D55A0000}"/>
    <cellStyle name="好_2016年上级专款统计表 3 9 2 3 2 2 2 2" xfId="23207" xr:uid="{00000000-0005-0000-0000-0000D65A0000}"/>
    <cellStyle name="好_2016年上级专款统计表 3 9 2 3 2 2 2 3" xfId="23208" xr:uid="{00000000-0005-0000-0000-0000D75A0000}"/>
    <cellStyle name="好_2016年上级专款统计表 3 9 2 3 2 2 2 3 2" xfId="23209" xr:uid="{00000000-0005-0000-0000-0000D85A0000}"/>
    <cellStyle name="好_2016年上级专款统计表 3 9 2 3 2 2 2 4" xfId="22043" xr:uid="{00000000-0005-0000-0000-00004A560000}"/>
    <cellStyle name="好_2016年上级专款统计表 3 9 2 3 2 2 3" xfId="23211" xr:uid="{00000000-0005-0000-0000-0000DA5A0000}"/>
    <cellStyle name="好_2016年上级专款统计表 3 9 2 3 2 2 4" xfId="23212" xr:uid="{00000000-0005-0000-0000-0000DB5A0000}"/>
    <cellStyle name="好_2016年上级专款统计表 3 9 2 3 2 2 4 2" xfId="23213" xr:uid="{00000000-0005-0000-0000-0000DC5A0000}"/>
    <cellStyle name="好_2016年上级专款统计表 3 9 2 3 2 2 5" xfId="20658" xr:uid="{00000000-0005-0000-0000-0000E1500000}"/>
    <cellStyle name="好_2016年上级专款统计表 3 9 2 3 2 2 6" xfId="23214" xr:uid="{00000000-0005-0000-0000-0000DD5A0000}"/>
    <cellStyle name="好_2016年上级专款统计表 3 9 2 3 2 3" xfId="23215" xr:uid="{00000000-0005-0000-0000-0000DE5A0000}"/>
    <cellStyle name="好_2016年上级专款统计表 3 9 2 3 2 4" xfId="23216" xr:uid="{00000000-0005-0000-0000-0000DF5A0000}"/>
    <cellStyle name="好_2016年上级专款统计表 3 9 2 3 2 4 2" xfId="16031" xr:uid="{00000000-0005-0000-0000-0000CE3E0000}"/>
    <cellStyle name="好_2016年上级专款统计表 3 9 2 3 2 5" xfId="23217" xr:uid="{00000000-0005-0000-0000-0000E05A0000}"/>
    <cellStyle name="好_2016年上级专款统计表 3 9 2 3 2 6" xfId="6767" xr:uid="{00000000-0005-0000-0000-00009E1A0000}"/>
    <cellStyle name="好_2016年上级专款统计表 3 9 2 3 3" xfId="23218" xr:uid="{00000000-0005-0000-0000-0000E15A0000}"/>
    <cellStyle name="好_2016年上级专款统计表 3 9 2 3 3 2" xfId="23219" xr:uid="{00000000-0005-0000-0000-0000E25A0000}"/>
    <cellStyle name="好_2016年上级专款统计表 3 9 2 3 3 2 2" xfId="9418" xr:uid="{00000000-0005-0000-0000-0000F9240000}"/>
    <cellStyle name="好_2016年上级专款统计表 3 9 2 3 3 2 2 2" xfId="9420" xr:uid="{00000000-0005-0000-0000-0000FB240000}"/>
    <cellStyle name="好_2016年上级专款统计表 3 9 2 3 3 2 2 3" xfId="9439" xr:uid="{00000000-0005-0000-0000-00000E250000}"/>
    <cellStyle name="好_2016年上级专款统计表 3 9 2 3 3 2 2 3 2" xfId="9442" xr:uid="{00000000-0005-0000-0000-000011250000}"/>
    <cellStyle name="好_2016年上级专款统计表 3 9 2 3 3 2 2 4" xfId="9456" xr:uid="{00000000-0005-0000-0000-00001F250000}"/>
    <cellStyle name="好_2016年上级专款统计表 3 9 2 3 3 2 3" xfId="9462" xr:uid="{00000000-0005-0000-0000-000025250000}"/>
    <cellStyle name="好_2016年上级专款统计表 3 9 2 3 3 2 4" xfId="9466" xr:uid="{00000000-0005-0000-0000-000029250000}"/>
    <cellStyle name="好_2016年上级专款统计表 3 9 2 3 3 2 4 2" xfId="9469" xr:uid="{00000000-0005-0000-0000-00002C250000}"/>
    <cellStyle name="好_2016年上级专款统计表 3 9 2 3 3 2 5" xfId="9472" xr:uid="{00000000-0005-0000-0000-00002F250000}"/>
    <cellStyle name="好_2016年上级专款统计表 3 9 2 3 3 2 6" xfId="9474" xr:uid="{00000000-0005-0000-0000-000031250000}"/>
    <cellStyle name="好_2016年上级专款统计表 3 9 2 3 3 3" xfId="23220" xr:uid="{00000000-0005-0000-0000-0000E35A0000}"/>
    <cellStyle name="好_2016年上级专款统计表 3 9 2 3 3 4" xfId="23221" xr:uid="{00000000-0005-0000-0000-0000E45A0000}"/>
    <cellStyle name="好_2016年上级专款统计表 3 9 2 3 3 4 2" xfId="9526" xr:uid="{00000000-0005-0000-0000-000065250000}"/>
    <cellStyle name="好_2016年上级专款统计表 3 9 2 3 3 5" xfId="23222" xr:uid="{00000000-0005-0000-0000-0000E55A0000}"/>
    <cellStyle name="好_2016年上级专款统计表 3 9 2 3 3 6" xfId="15637" xr:uid="{00000000-0005-0000-0000-0000443D0000}"/>
    <cellStyle name="好_2016年上级专款统计表 3 9 2 3 4" xfId="23223" xr:uid="{00000000-0005-0000-0000-0000E65A0000}"/>
    <cellStyle name="好_2016年上级专款统计表 3 9 2 3 4 2" xfId="23224" xr:uid="{00000000-0005-0000-0000-0000E75A0000}"/>
    <cellStyle name="好_2016年上级专款统计表 3 9 2 3 5" xfId="23225" xr:uid="{00000000-0005-0000-0000-0000E85A0000}"/>
    <cellStyle name="好_2016年上级专款统计表 3 9 2 3 5 2" xfId="20190" xr:uid="{00000000-0005-0000-0000-00000D4F0000}"/>
    <cellStyle name="好_2016年上级专款统计表 3 9 2 3 6" xfId="23226" xr:uid="{00000000-0005-0000-0000-0000E95A0000}"/>
    <cellStyle name="好_2016年上级专款统计表 3 9 2 3 7" xfId="23227" xr:uid="{00000000-0005-0000-0000-0000EA5A0000}"/>
    <cellStyle name="好_2016年上级专款统计表 3 9 2 4" xfId="23228" xr:uid="{00000000-0005-0000-0000-0000EB5A0000}"/>
    <cellStyle name="好_2016年上级专款统计表 3 9 2 4 2" xfId="23229" xr:uid="{00000000-0005-0000-0000-0000EC5A0000}"/>
    <cellStyle name="好_2016年上级专款统计表 3 9 2 5" xfId="17448" xr:uid="{00000000-0005-0000-0000-000057440000}"/>
    <cellStyle name="好_2016年上级专款统计表 3 9 2 5 2" xfId="23230" xr:uid="{00000000-0005-0000-0000-0000ED5A0000}"/>
    <cellStyle name="好_2016年上级专款统计表 3 9 2 6" xfId="16825" xr:uid="{00000000-0005-0000-0000-0000E8410000}"/>
    <cellStyle name="好_2016年上级专款统计表 3 9 2 7" xfId="16867" xr:uid="{00000000-0005-0000-0000-000012420000}"/>
    <cellStyle name="好_2016年上级专款统计表 3 9 3" xfId="23231" xr:uid="{00000000-0005-0000-0000-0000EE5A0000}"/>
    <cellStyle name="好_2016年上级专款统计表 3 9 3 2" xfId="23232" xr:uid="{00000000-0005-0000-0000-0000EF5A0000}"/>
    <cellStyle name="好_2016年上级专款统计表 3 9 3 2 2" xfId="23233" xr:uid="{00000000-0005-0000-0000-0000F05A0000}"/>
    <cellStyle name="好_2016年上级专款统计表 3 9 3 2 2 2" xfId="23234" xr:uid="{00000000-0005-0000-0000-0000F15A0000}"/>
    <cellStyle name="好_2016年上级专款统计表 3 9 3 2 2 3" xfId="23235" xr:uid="{00000000-0005-0000-0000-0000F25A0000}"/>
    <cellStyle name="好_2016年上级专款统计表 3 9 3 2 2 3 2" xfId="23236" xr:uid="{00000000-0005-0000-0000-0000F35A0000}"/>
    <cellStyle name="好_2016年上级专款统计表 3 9 3 2 2 4" xfId="23237" xr:uid="{00000000-0005-0000-0000-0000F45A0000}"/>
    <cellStyle name="好_2016年上级专款统计表 3 9 3 2 3" xfId="23238" xr:uid="{00000000-0005-0000-0000-0000F55A0000}"/>
    <cellStyle name="好_2016年上级专款统计表 3 9 3 2 4" xfId="23239" xr:uid="{00000000-0005-0000-0000-0000F65A0000}"/>
    <cellStyle name="好_2016年上级专款统计表 3 9 3 2 4 2" xfId="23240" xr:uid="{00000000-0005-0000-0000-0000F75A0000}"/>
    <cellStyle name="好_2016年上级专款统计表 3 9 3 2 5" xfId="23241" xr:uid="{00000000-0005-0000-0000-0000F85A0000}"/>
    <cellStyle name="好_2016年上级专款统计表 3 9 3 2 6" xfId="18108" xr:uid="{00000000-0005-0000-0000-0000EB460000}"/>
    <cellStyle name="好_2016年上级专款统计表 3 9 3 3" xfId="22470" xr:uid="{00000000-0005-0000-0000-0000F5570000}"/>
    <cellStyle name="好_2016年上级专款统计表 3 9 3 4" xfId="22481" xr:uid="{00000000-0005-0000-0000-000000580000}"/>
    <cellStyle name="好_2016年上级专款统计表 3 9 3 4 2" xfId="23242" xr:uid="{00000000-0005-0000-0000-0000F95A0000}"/>
    <cellStyle name="好_2016年上级专款统计表 3 9 3 5" xfId="22483" xr:uid="{00000000-0005-0000-0000-000002580000}"/>
    <cellStyle name="好_2016年上级专款统计表 3 9 3 6" xfId="16909" xr:uid="{00000000-0005-0000-0000-00003C420000}"/>
    <cellStyle name="好_2016年上级专款统计表 3 9 4" xfId="23243" xr:uid="{00000000-0005-0000-0000-0000FA5A0000}"/>
    <cellStyle name="好_2016年上级专款统计表 3 9 4 2" xfId="23244" xr:uid="{00000000-0005-0000-0000-0000FB5A0000}"/>
    <cellStyle name="好_2016年上级专款统计表 3 9 4 2 2" xfId="23245" xr:uid="{00000000-0005-0000-0000-0000FC5A0000}"/>
    <cellStyle name="好_2016年上级专款统计表 3 9 4 2 2 2" xfId="23246" xr:uid="{00000000-0005-0000-0000-0000FD5A0000}"/>
    <cellStyle name="好_2016年上级专款统计表 3 9 4 2 2 3" xfId="23247" xr:uid="{00000000-0005-0000-0000-0000FE5A0000}"/>
    <cellStyle name="好_2016年上级专款统计表 3 9 4 2 2 3 2" xfId="23248" xr:uid="{00000000-0005-0000-0000-0000FF5A0000}"/>
    <cellStyle name="好_2016年上级专款统计表 3 9 4 2 2 4" xfId="23249" xr:uid="{00000000-0005-0000-0000-0000005B0000}"/>
    <cellStyle name="好_2016年上级专款统计表 3 9 4 2 3" xfId="23250" xr:uid="{00000000-0005-0000-0000-0000015B0000}"/>
    <cellStyle name="好_2016年上级专款统计表 3 9 4 2 4" xfId="23251" xr:uid="{00000000-0005-0000-0000-0000025B0000}"/>
    <cellStyle name="好_2016年上级专款统计表 3 9 4 2 4 2" xfId="23252" xr:uid="{00000000-0005-0000-0000-0000035B0000}"/>
    <cellStyle name="好_2016年上级专款统计表 3 9 4 2 5" xfId="23253" xr:uid="{00000000-0005-0000-0000-0000045B0000}"/>
    <cellStyle name="好_2016年上级专款统计表 3 9 4 2 6" xfId="23254" xr:uid="{00000000-0005-0000-0000-0000055B0000}"/>
    <cellStyle name="好_2016年上级专款统计表 3 9 4 3" xfId="22486" xr:uid="{00000000-0005-0000-0000-000005580000}"/>
    <cellStyle name="好_2016年上级专款统计表 3 9 4 4" xfId="22495" xr:uid="{00000000-0005-0000-0000-00000E580000}"/>
    <cellStyle name="好_2016年上级专款统计表 3 9 4 4 2" xfId="23255" xr:uid="{00000000-0005-0000-0000-0000065B0000}"/>
    <cellStyle name="好_2016年上级专款统计表 3 9 4 5" xfId="22497" xr:uid="{00000000-0005-0000-0000-000010580000}"/>
    <cellStyle name="好_2016年上级专款统计表 3 9 4 6" xfId="14814" xr:uid="{00000000-0005-0000-0000-00000D3A0000}"/>
    <cellStyle name="好_2016年上级专款统计表 3 9 5" xfId="23256" xr:uid="{00000000-0005-0000-0000-0000075B0000}"/>
    <cellStyle name="好_2016年上级专款统计表 3 9 5 2" xfId="23257" xr:uid="{00000000-0005-0000-0000-0000085B0000}"/>
    <cellStyle name="好_2016年上级专款统计表 3 9 6" xfId="23258" xr:uid="{00000000-0005-0000-0000-0000095B0000}"/>
    <cellStyle name="好_2016年上级专款统计表 3 9 6 2" xfId="23259" xr:uid="{00000000-0005-0000-0000-00000A5B0000}"/>
    <cellStyle name="好_2016年上级专款统计表 3 9 7" xfId="23260" xr:uid="{00000000-0005-0000-0000-00000B5B0000}"/>
    <cellStyle name="好_2016年上级专款统计表 3 9 8" xfId="22109" xr:uid="{00000000-0005-0000-0000-00008C560000}"/>
    <cellStyle name="好_2016年上级专款统计表 4" xfId="23261" xr:uid="{00000000-0005-0000-0000-00000C5B0000}"/>
    <cellStyle name="好_2016年上级专款统计表 4 10" xfId="13179" xr:uid="{00000000-0005-0000-0000-0000AA330000}"/>
    <cellStyle name="好_2016年上级专款统计表 4 10 2" xfId="23262" xr:uid="{00000000-0005-0000-0000-00000D5B0000}"/>
    <cellStyle name="好_2016年上级专款统计表 4 10 2 2" xfId="23263" xr:uid="{00000000-0005-0000-0000-00000E5B0000}"/>
    <cellStyle name="好_2016年上级专款统计表 4 10 2 2 2" xfId="1334" xr:uid="{00000000-0005-0000-0000-000065050000}"/>
    <cellStyle name="好_2016年上级专款统计表 4 10 2 2 2 2" xfId="23264" xr:uid="{00000000-0005-0000-0000-00000F5B0000}"/>
    <cellStyle name="好_2016年上级专款统计表 4 10 2 2 2 2 2" xfId="7440" xr:uid="{00000000-0005-0000-0000-00003F1D0000}"/>
    <cellStyle name="好_2016年上级专款统计表 4 10 2 2 2 2 3" xfId="7446" xr:uid="{00000000-0005-0000-0000-0000451D0000}"/>
    <cellStyle name="好_2016年上级专款统计表 4 10 2 2 2 2 3 2" xfId="17627" xr:uid="{00000000-0005-0000-0000-00000A450000}"/>
    <cellStyle name="好_2016年上级专款统计表 4 10 2 2 2 2 4" xfId="7449" xr:uid="{00000000-0005-0000-0000-0000481D0000}"/>
    <cellStyle name="好_2016年上级专款统计表 4 10 2 2 2 3" xfId="23265" xr:uid="{00000000-0005-0000-0000-0000105B0000}"/>
    <cellStyle name="好_2016年上级专款统计表 4 10 2 2 2 4" xfId="23266" xr:uid="{00000000-0005-0000-0000-0000115B0000}"/>
    <cellStyle name="好_2016年上级专款统计表 4 10 2 2 2 4 2" xfId="17678" xr:uid="{00000000-0005-0000-0000-00003D450000}"/>
    <cellStyle name="好_2016年上级专款统计表 4 10 2 2 2 5" xfId="23267" xr:uid="{00000000-0005-0000-0000-0000125B0000}"/>
    <cellStyle name="好_2016年上级专款统计表 4 10 2 2 2 6" xfId="23268" xr:uid="{00000000-0005-0000-0000-0000135B0000}"/>
    <cellStyle name="好_2016年上级专款统计表 4 10 2 2 3" xfId="1337" xr:uid="{00000000-0005-0000-0000-000068050000}"/>
    <cellStyle name="好_2016年上级专款统计表 4 10 2 2 4" xfId="23269" xr:uid="{00000000-0005-0000-0000-0000145B0000}"/>
    <cellStyle name="好_2016年上级专款统计表 4 10 2 2 4 2" xfId="23270" xr:uid="{00000000-0005-0000-0000-0000155B0000}"/>
    <cellStyle name="好_2016年上级专款统计表 4 10 2 2 5" xfId="23271" xr:uid="{00000000-0005-0000-0000-0000165B0000}"/>
    <cellStyle name="好_2016年上级专款统计表 4 10 2 2 6" xfId="23272" xr:uid="{00000000-0005-0000-0000-0000175B0000}"/>
    <cellStyle name="好_2016年上级专款统计表 4 10 2 3" xfId="23273" xr:uid="{00000000-0005-0000-0000-0000185B0000}"/>
    <cellStyle name="好_2016年上级专款统计表 4 10 2 3 2" xfId="23274" xr:uid="{00000000-0005-0000-0000-0000195B0000}"/>
    <cellStyle name="好_2016年上级专款统计表 4 10 2 3 2 2" xfId="23275" xr:uid="{00000000-0005-0000-0000-00001A5B0000}"/>
    <cellStyle name="好_2016年上级专款统计表 4 10 2 3 2 2 2" xfId="18825" xr:uid="{00000000-0005-0000-0000-0000B8490000}"/>
    <cellStyle name="好_2016年上级专款统计表 4 10 2 3 2 2 2 2" xfId="18829" xr:uid="{00000000-0005-0000-0000-0000BC490000}"/>
    <cellStyle name="好_2016年上级专款统计表 4 10 2 3 2 2 2 3" xfId="23277" xr:uid="{00000000-0005-0000-0000-00001C5B0000}"/>
    <cellStyle name="好_2016年上级专款统计表 4 10 2 3 2 2 2 3 2" xfId="23279" xr:uid="{00000000-0005-0000-0000-00001E5B0000}"/>
    <cellStyle name="好_2016年上级专款统计表 4 10 2 3 2 2 2 4" xfId="6601" xr:uid="{00000000-0005-0000-0000-0000F8190000}"/>
    <cellStyle name="好_2016年上级专款统计表 4 10 2 3 2 2 3" xfId="18831" xr:uid="{00000000-0005-0000-0000-0000BE490000}"/>
    <cellStyle name="好_2016年上级专款统计表 4 10 2 3 2 2 4" xfId="18835" xr:uid="{00000000-0005-0000-0000-0000C2490000}"/>
    <cellStyle name="好_2016年上级专款统计表 4 10 2 3 2 2 4 2" xfId="23281" xr:uid="{00000000-0005-0000-0000-0000205B0000}"/>
    <cellStyle name="好_2016年上级专款统计表 4 10 2 3 2 2 5" xfId="18837" xr:uid="{00000000-0005-0000-0000-0000C4490000}"/>
    <cellStyle name="好_2016年上级专款统计表 4 10 2 3 2 2 6" xfId="23282" xr:uid="{00000000-0005-0000-0000-0000215B0000}"/>
    <cellStyle name="好_2016年上级专款统计表 4 10 2 3 2 3" xfId="23283" xr:uid="{00000000-0005-0000-0000-0000225B0000}"/>
    <cellStyle name="好_2016年上级专款统计表 4 10 2 3 2 4" xfId="12549" xr:uid="{00000000-0005-0000-0000-000034310000}"/>
    <cellStyle name="好_2016年上级专款统计表 4 10 2 3 2 4 2" xfId="584" xr:uid="{00000000-0005-0000-0000-000077020000}"/>
    <cellStyle name="好_2016年上级专款统计表 4 10 2 3 2 5" xfId="12551" xr:uid="{00000000-0005-0000-0000-000036310000}"/>
    <cellStyle name="好_2016年上级专款统计表 4 10 2 3 2 6" xfId="12553" xr:uid="{00000000-0005-0000-0000-000038310000}"/>
    <cellStyle name="好_2016年上级专款统计表 4 10 2 3 3" xfId="23284" xr:uid="{00000000-0005-0000-0000-0000235B0000}"/>
    <cellStyle name="好_2016年上级专款统计表 4 10 2 3 3 2" xfId="23285" xr:uid="{00000000-0005-0000-0000-0000245B0000}"/>
    <cellStyle name="好_2016年上级专款统计表 4 10 2 3 3 2 2" xfId="18952" xr:uid="{00000000-0005-0000-0000-0000374A0000}"/>
    <cellStyle name="好_2016年上级专款统计表 4 10 2 3 3 2 2 2" xfId="18954" xr:uid="{00000000-0005-0000-0000-0000394A0000}"/>
    <cellStyle name="好_2016年上级专款统计表 4 10 2 3 3 2 2 3" xfId="23286" xr:uid="{00000000-0005-0000-0000-0000255B0000}"/>
    <cellStyle name="好_2016年上级专款统计表 4 10 2 3 3 2 2 3 2" xfId="23287" xr:uid="{00000000-0005-0000-0000-0000265B0000}"/>
    <cellStyle name="好_2016年上级专款统计表 4 10 2 3 3 2 2 4" xfId="23289" xr:uid="{00000000-0005-0000-0000-0000285B0000}"/>
    <cellStyle name="好_2016年上级专款统计表 4 10 2 3 3 2 3" xfId="18956" xr:uid="{00000000-0005-0000-0000-00003B4A0000}"/>
    <cellStyle name="好_2016年上级专款统计表 4 10 2 3 3 2 4" xfId="18959" xr:uid="{00000000-0005-0000-0000-00003E4A0000}"/>
    <cellStyle name="好_2016年上级专款统计表 4 10 2 3 3 2 4 2" xfId="23290" xr:uid="{00000000-0005-0000-0000-0000295B0000}"/>
    <cellStyle name="好_2016年上级专款统计表 4 10 2 3 3 2 5" xfId="18961" xr:uid="{00000000-0005-0000-0000-0000404A0000}"/>
    <cellStyle name="好_2016年上级专款统计表 4 10 2 3 3 2 6" xfId="23291" xr:uid="{00000000-0005-0000-0000-00002A5B0000}"/>
    <cellStyle name="好_2016年上级专款统计表 4 10 2 3 3 3" xfId="23292" xr:uid="{00000000-0005-0000-0000-00002B5B0000}"/>
    <cellStyle name="好_2016年上级专款统计表 4 10 2 3 3 4" xfId="23293" xr:uid="{00000000-0005-0000-0000-00002C5B0000}"/>
    <cellStyle name="好_2016年上级专款统计表 4 10 2 3 3 4 2" xfId="19010" xr:uid="{00000000-0005-0000-0000-0000714A0000}"/>
    <cellStyle name="好_2016年上级专款统计表 4 10 2 3 3 5" xfId="21653" xr:uid="{00000000-0005-0000-0000-0000C4540000}"/>
    <cellStyle name="好_2016年上级专款统计表 4 10 2 3 3 6" xfId="23294" xr:uid="{00000000-0005-0000-0000-00002D5B0000}"/>
    <cellStyle name="好_2016年上级专款统计表 4 10 2 3 4" xfId="23295" xr:uid="{00000000-0005-0000-0000-00002E5B0000}"/>
    <cellStyle name="好_2016年上级专款统计表 4 10 2 3 4 2" xfId="8620" xr:uid="{00000000-0005-0000-0000-0000DB210000}"/>
    <cellStyle name="好_2016年上级专款统计表 4 10 2 3 5" xfId="23296" xr:uid="{00000000-0005-0000-0000-00002F5B0000}"/>
    <cellStyle name="好_2016年上级专款统计表 4 10 2 3 5 2" xfId="23297" xr:uid="{00000000-0005-0000-0000-0000305B0000}"/>
    <cellStyle name="好_2016年上级专款统计表 4 10 2 3 6" xfId="8637" xr:uid="{00000000-0005-0000-0000-0000EC210000}"/>
    <cellStyle name="好_2016年上级专款统计表 4 10 2 3 7" xfId="8646" xr:uid="{00000000-0005-0000-0000-0000F5210000}"/>
    <cellStyle name="好_2016年上级专款统计表 4 10 2 4" xfId="11104" xr:uid="{00000000-0005-0000-0000-00008F2B0000}"/>
    <cellStyle name="好_2016年上级专款统计表 4 10 2 4 2" xfId="23298" xr:uid="{00000000-0005-0000-0000-0000315B0000}"/>
    <cellStyle name="好_2016年上级专款统计表 4 10 2 5" xfId="11107" xr:uid="{00000000-0005-0000-0000-0000922B0000}"/>
    <cellStyle name="好_2016年上级专款统计表 4 10 2 5 2" xfId="11109" xr:uid="{00000000-0005-0000-0000-0000942B0000}"/>
    <cellStyle name="好_2016年上级专款统计表 4 10 2 6" xfId="11112" xr:uid="{00000000-0005-0000-0000-0000972B0000}"/>
    <cellStyle name="好_2016年上级专款统计表 4 10 2 7" xfId="23299" xr:uid="{00000000-0005-0000-0000-0000325B0000}"/>
    <cellStyle name="好_2016年上级专款统计表 4 10 3" xfId="23300" xr:uid="{00000000-0005-0000-0000-0000335B0000}"/>
    <cellStyle name="好_2016年上级专款统计表 4 10 3 2" xfId="9048" xr:uid="{00000000-0005-0000-0000-000087230000}"/>
    <cellStyle name="好_2016年上级专款统计表 4 10 3 2 2" xfId="23301" xr:uid="{00000000-0005-0000-0000-0000345B0000}"/>
    <cellStyle name="好_2016年上级专款统计表 4 10 3 2 2 2" xfId="23302" xr:uid="{00000000-0005-0000-0000-0000355B0000}"/>
    <cellStyle name="好_2016年上级专款统计表 4 10 3 2 2 3" xfId="23303" xr:uid="{00000000-0005-0000-0000-0000365B0000}"/>
    <cellStyle name="好_2016年上级专款统计表 4 10 3 2 2 3 2" xfId="23304" xr:uid="{00000000-0005-0000-0000-0000375B0000}"/>
    <cellStyle name="好_2016年上级专款统计表 4 10 3 2 2 4" xfId="23305" xr:uid="{00000000-0005-0000-0000-0000385B0000}"/>
    <cellStyle name="好_2016年上级专款统计表 4 10 3 2 3" xfId="23306" xr:uid="{00000000-0005-0000-0000-0000395B0000}"/>
    <cellStyle name="好_2016年上级专款统计表 4 10 3 2 4" xfId="23307" xr:uid="{00000000-0005-0000-0000-00003A5B0000}"/>
    <cellStyle name="好_2016年上级专款统计表 4 10 3 2 4 2" xfId="23308" xr:uid="{00000000-0005-0000-0000-00003B5B0000}"/>
    <cellStyle name="好_2016年上级专款统计表 4 10 3 2 5" xfId="23309" xr:uid="{00000000-0005-0000-0000-00003C5B0000}"/>
    <cellStyle name="好_2016年上级专款统计表 4 10 3 2 6" xfId="23310" xr:uid="{00000000-0005-0000-0000-00003D5B0000}"/>
    <cellStyle name="好_2016年上级专款统计表 4 10 3 3" xfId="23311" xr:uid="{00000000-0005-0000-0000-00003E5B0000}"/>
    <cellStyle name="好_2016年上级专款统计表 4 10 3 4" xfId="23312" xr:uid="{00000000-0005-0000-0000-00003F5B0000}"/>
    <cellStyle name="好_2016年上级专款统计表 4 10 3 4 2" xfId="23313" xr:uid="{00000000-0005-0000-0000-0000405B0000}"/>
    <cellStyle name="好_2016年上级专款统计表 4 10 3 5" xfId="23314" xr:uid="{00000000-0005-0000-0000-0000415B0000}"/>
    <cellStyle name="好_2016年上级专款统计表 4 10 3 6" xfId="23315" xr:uid="{00000000-0005-0000-0000-0000425B0000}"/>
    <cellStyle name="好_2016年上级专款统计表 4 10 4" xfId="23316" xr:uid="{00000000-0005-0000-0000-0000435B0000}"/>
    <cellStyle name="好_2016年上级专款统计表 4 10 4 2" xfId="9107" xr:uid="{00000000-0005-0000-0000-0000C2230000}"/>
    <cellStyle name="好_2016年上级专款统计表 4 10 4 2 2" xfId="23317" xr:uid="{00000000-0005-0000-0000-0000445B0000}"/>
    <cellStyle name="好_2016年上级专款统计表 4 10 4 2 2 2" xfId="23318" xr:uid="{00000000-0005-0000-0000-0000455B0000}"/>
    <cellStyle name="好_2016年上级专款统计表 4 10 4 2 2 3" xfId="23319" xr:uid="{00000000-0005-0000-0000-0000465B0000}"/>
    <cellStyle name="好_2016年上级专款统计表 4 10 4 2 2 3 2" xfId="23320" xr:uid="{00000000-0005-0000-0000-0000475B0000}"/>
    <cellStyle name="好_2016年上级专款统计表 4 10 4 2 2 4" xfId="23321" xr:uid="{00000000-0005-0000-0000-0000485B0000}"/>
    <cellStyle name="好_2016年上级专款统计表 4 10 4 2 3" xfId="23322" xr:uid="{00000000-0005-0000-0000-0000495B0000}"/>
    <cellStyle name="好_2016年上级专款统计表 4 10 4 2 4" xfId="23323" xr:uid="{00000000-0005-0000-0000-00004A5B0000}"/>
    <cellStyle name="好_2016年上级专款统计表 4 10 4 2 4 2" xfId="13161" xr:uid="{00000000-0005-0000-0000-000098330000}"/>
    <cellStyle name="好_2016年上级专款统计表 4 10 4 2 5" xfId="23324" xr:uid="{00000000-0005-0000-0000-00004B5B0000}"/>
    <cellStyle name="好_2016年上级专款统计表 4 10 4 2 6" xfId="11789" xr:uid="{00000000-0005-0000-0000-00003C2E0000}"/>
    <cellStyle name="好_2016年上级专款统计表 4 10 4 3" xfId="9109" xr:uid="{00000000-0005-0000-0000-0000C4230000}"/>
    <cellStyle name="好_2016年上级专款统计表 4 10 4 4" xfId="11117" xr:uid="{00000000-0005-0000-0000-00009C2B0000}"/>
    <cellStyle name="好_2016年上级专款统计表 4 10 4 4 2" xfId="23325" xr:uid="{00000000-0005-0000-0000-00004C5B0000}"/>
    <cellStyle name="好_2016年上级专款统计表 4 10 4 5" xfId="23326" xr:uid="{00000000-0005-0000-0000-00004D5B0000}"/>
    <cellStyle name="好_2016年上级专款统计表 4 10 4 6" xfId="23327" xr:uid="{00000000-0005-0000-0000-00004E5B0000}"/>
    <cellStyle name="好_2016年上级专款统计表 4 10 5" xfId="23328" xr:uid="{00000000-0005-0000-0000-00004F5B0000}"/>
    <cellStyle name="好_2016年上级专款统计表 4 10 5 2" xfId="23329" xr:uid="{00000000-0005-0000-0000-0000505B0000}"/>
    <cellStyle name="好_2016年上级专款统计表 4 10 6" xfId="23330" xr:uid="{00000000-0005-0000-0000-0000515B0000}"/>
    <cellStyle name="好_2016年上级专款统计表 4 10 6 2" xfId="23331" xr:uid="{00000000-0005-0000-0000-0000525B0000}"/>
    <cellStyle name="好_2016年上级专款统计表 4 10 7" xfId="23333" xr:uid="{00000000-0005-0000-0000-0000545B0000}"/>
    <cellStyle name="好_2016年上级专款统计表 4 10 8" xfId="2605" xr:uid="{00000000-0005-0000-0000-00005C0A0000}"/>
    <cellStyle name="好_2016年上级专款统计表 4 11" xfId="20077" xr:uid="{00000000-0005-0000-0000-00009C4E0000}"/>
    <cellStyle name="好_2016年上级专款统计表 4 11 2" xfId="23334" xr:uid="{00000000-0005-0000-0000-0000555B0000}"/>
    <cellStyle name="好_2016年上级专款统计表 4 11 2 2" xfId="23335" xr:uid="{00000000-0005-0000-0000-0000565B0000}"/>
    <cellStyle name="好_2016年上级专款统计表 4 11 2 2 2" xfId="1572" xr:uid="{00000000-0005-0000-0000-000053060000}"/>
    <cellStyle name="好_2016年上级专款统计表 4 11 2 2 2 2" xfId="23336" xr:uid="{00000000-0005-0000-0000-0000575B0000}"/>
    <cellStyle name="好_2016年上级专款统计表 4 11 2 2 2 2 2" xfId="14986" xr:uid="{00000000-0005-0000-0000-0000B93A0000}"/>
    <cellStyle name="好_2016年上级专款统计表 4 11 2 2 2 2 3" xfId="9988" xr:uid="{00000000-0005-0000-0000-000033270000}"/>
    <cellStyle name="好_2016年上级专款统计表 4 11 2 2 2 2 3 2" xfId="9992" xr:uid="{00000000-0005-0000-0000-000037270000}"/>
    <cellStyle name="好_2016年上级专款统计表 4 11 2 2 2 2 4" xfId="10011" xr:uid="{00000000-0005-0000-0000-00004A270000}"/>
    <cellStyle name="好_2016年上级专款统计表 4 11 2 2 2 3" xfId="23337" xr:uid="{00000000-0005-0000-0000-0000585B0000}"/>
    <cellStyle name="好_2016年上级专款统计表 4 11 2 2 2 4" xfId="23338" xr:uid="{00000000-0005-0000-0000-0000595B0000}"/>
    <cellStyle name="好_2016年上级专款统计表 4 11 2 2 2 4 2" xfId="18739" xr:uid="{00000000-0005-0000-0000-000062490000}"/>
    <cellStyle name="好_2016年上级专款统计表 4 11 2 2 2 5" xfId="23339" xr:uid="{00000000-0005-0000-0000-00005A5B0000}"/>
    <cellStyle name="好_2016年上级专款统计表 4 11 2 2 2 6" xfId="23340" xr:uid="{00000000-0005-0000-0000-00005B5B0000}"/>
    <cellStyle name="好_2016年上级专款统计表 4 11 2 2 3" xfId="1574" xr:uid="{00000000-0005-0000-0000-000055060000}"/>
    <cellStyle name="好_2016年上级专款统计表 4 11 2 2 4" xfId="23341" xr:uid="{00000000-0005-0000-0000-00005C5B0000}"/>
    <cellStyle name="好_2016年上级专款统计表 4 11 2 2 4 2" xfId="23342" xr:uid="{00000000-0005-0000-0000-00005D5B0000}"/>
    <cellStyle name="好_2016年上级专款统计表 4 11 2 2 5" xfId="23343" xr:uid="{00000000-0005-0000-0000-00005E5B0000}"/>
    <cellStyle name="好_2016年上级专款统计表 4 11 2 2 6" xfId="23344" xr:uid="{00000000-0005-0000-0000-00005F5B0000}"/>
    <cellStyle name="好_2016年上级专款统计表 4 11 2 3" xfId="1691" xr:uid="{00000000-0005-0000-0000-0000CA060000}"/>
    <cellStyle name="好_2016年上级专款统计表 4 11 2 3 2" xfId="8211" xr:uid="{00000000-0005-0000-0000-000042200000}"/>
    <cellStyle name="好_2016年上级专款统计表 4 11 2 3 2 2" xfId="8213" xr:uid="{00000000-0005-0000-0000-000044200000}"/>
    <cellStyle name="好_2016年上级专款统计表 4 11 2 3 2 2 2" xfId="23345" xr:uid="{00000000-0005-0000-0000-0000605B0000}"/>
    <cellStyle name="好_2016年上级专款统计表 4 11 2 3 2 2 2 2" xfId="23346" xr:uid="{00000000-0005-0000-0000-0000615B0000}"/>
    <cellStyle name="好_2016年上级专款统计表 4 11 2 3 2 2 2 3" xfId="23347" xr:uid="{00000000-0005-0000-0000-0000625B0000}"/>
    <cellStyle name="好_2016年上级专款统计表 4 11 2 3 2 2 2 3 2" xfId="23348" xr:uid="{00000000-0005-0000-0000-0000635B0000}"/>
    <cellStyle name="好_2016年上级专款统计表 4 11 2 3 2 2 2 4" xfId="23349" xr:uid="{00000000-0005-0000-0000-0000645B0000}"/>
    <cellStyle name="好_2016年上级专款统计表 4 11 2 3 2 2 3" xfId="23350" xr:uid="{00000000-0005-0000-0000-0000655B0000}"/>
    <cellStyle name="好_2016年上级专款统计表 4 11 2 3 2 2 4" xfId="23351" xr:uid="{00000000-0005-0000-0000-0000665B0000}"/>
    <cellStyle name="好_2016年上级专款统计表 4 11 2 3 2 2 4 2" xfId="21337" xr:uid="{00000000-0005-0000-0000-000088530000}"/>
    <cellStyle name="好_2016年上级专款统计表 4 11 2 3 2 2 5" xfId="23352" xr:uid="{00000000-0005-0000-0000-0000675B0000}"/>
    <cellStyle name="好_2016年上级专款统计表 4 11 2 3 2 2 6" xfId="23353" xr:uid="{00000000-0005-0000-0000-0000685B0000}"/>
    <cellStyle name="好_2016年上级专款统计表 4 11 2 3 2 3" xfId="8215" xr:uid="{00000000-0005-0000-0000-000046200000}"/>
    <cellStyle name="好_2016年上级专款统计表 4 11 2 3 2 4" xfId="8218" xr:uid="{00000000-0005-0000-0000-000049200000}"/>
    <cellStyle name="好_2016年上级专款统计表 4 11 2 3 2 4 2" xfId="23354" xr:uid="{00000000-0005-0000-0000-0000695B0000}"/>
    <cellStyle name="好_2016年上级专款统计表 4 11 2 3 2 5" xfId="12711" xr:uid="{00000000-0005-0000-0000-0000D6310000}"/>
    <cellStyle name="好_2016年上级专款统计表 4 11 2 3 2 6" xfId="12714" xr:uid="{00000000-0005-0000-0000-0000D9310000}"/>
    <cellStyle name="好_2016年上级专款统计表 4 11 2 3 3" xfId="8221" xr:uid="{00000000-0005-0000-0000-00004C200000}"/>
    <cellStyle name="好_2016年上级专款统计表 4 11 2 3 3 2" xfId="23355" xr:uid="{00000000-0005-0000-0000-00006A5B0000}"/>
    <cellStyle name="好_2016年上级专款统计表 4 11 2 3 3 2 2" xfId="23356" xr:uid="{00000000-0005-0000-0000-00006B5B0000}"/>
    <cellStyle name="好_2016年上级专款统计表 4 11 2 3 3 2 2 2" xfId="23357" xr:uid="{00000000-0005-0000-0000-00006C5B0000}"/>
    <cellStyle name="好_2016年上级专款统计表 4 11 2 3 3 2 2 3" xfId="23358" xr:uid="{00000000-0005-0000-0000-00006D5B0000}"/>
    <cellStyle name="好_2016年上级专款统计表 4 11 2 3 3 2 2 3 2" xfId="20992" xr:uid="{00000000-0005-0000-0000-00002F520000}"/>
    <cellStyle name="好_2016年上级专款统计表 4 11 2 3 3 2 2 4" xfId="23359" xr:uid="{00000000-0005-0000-0000-00006E5B0000}"/>
    <cellStyle name="好_2016年上级专款统计表 4 11 2 3 3 2 3" xfId="23360" xr:uid="{00000000-0005-0000-0000-00006F5B0000}"/>
    <cellStyle name="好_2016年上级专款统计表 4 11 2 3 3 2 4" xfId="23361" xr:uid="{00000000-0005-0000-0000-0000705B0000}"/>
    <cellStyle name="好_2016年上级专款统计表 4 11 2 3 3 2 4 2" xfId="23362" xr:uid="{00000000-0005-0000-0000-0000715B0000}"/>
    <cellStyle name="好_2016年上级专款统计表 4 11 2 3 3 2 5" xfId="23363" xr:uid="{00000000-0005-0000-0000-0000725B0000}"/>
    <cellStyle name="好_2016年上级专款统计表 4 11 2 3 3 2 6" xfId="23364" xr:uid="{00000000-0005-0000-0000-0000735B0000}"/>
    <cellStyle name="好_2016年上级专款统计表 4 11 2 3 3 3" xfId="23365" xr:uid="{00000000-0005-0000-0000-0000745B0000}"/>
    <cellStyle name="好_2016年上级专款统计表 4 11 2 3 3 4" xfId="23366" xr:uid="{00000000-0005-0000-0000-0000755B0000}"/>
    <cellStyle name="好_2016年上级专款统计表 4 11 2 3 3 4 2" xfId="23367" xr:uid="{00000000-0005-0000-0000-0000765B0000}"/>
    <cellStyle name="好_2016年上级专款统计表 4 11 2 3 3 5" xfId="23368" xr:uid="{00000000-0005-0000-0000-0000775B0000}"/>
    <cellStyle name="好_2016年上级专款统计表 4 11 2 3 3 6" xfId="23369" xr:uid="{00000000-0005-0000-0000-0000785B0000}"/>
    <cellStyle name="好_2016年上级专款统计表 4 11 2 3 4" xfId="8224" xr:uid="{00000000-0005-0000-0000-00004F200000}"/>
    <cellStyle name="好_2016年上级专款统计表 4 11 2 3 4 2" xfId="8226" xr:uid="{00000000-0005-0000-0000-000051200000}"/>
    <cellStyle name="好_2016年上级专款统计表 4 11 2 3 5" xfId="8229" xr:uid="{00000000-0005-0000-0000-000054200000}"/>
    <cellStyle name="好_2016年上级专款统计表 4 11 2 3 5 2" xfId="23370" xr:uid="{00000000-0005-0000-0000-0000795B0000}"/>
    <cellStyle name="好_2016年上级专款统计表 4 11 2 3 6" xfId="8231" xr:uid="{00000000-0005-0000-0000-000056200000}"/>
    <cellStyle name="好_2016年上级专款统计表 4 11 2 3 7" xfId="12803" xr:uid="{00000000-0005-0000-0000-000032320000}"/>
    <cellStyle name="好_2016年上级专款统计表 4 11 2 4" xfId="8233" xr:uid="{00000000-0005-0000-0000-000058200000}"/>
    <cellStyle name="好_2016年上级专款统计表 4 11 2 4 2" xfId="23371" xr:uid="{00000000-0005-0000-0000-00007A5B0000}"/>
    <cellStyle name="好_2016年上级专款统计表 4 11 2 5" xfId="8235" xr:uid="{00000000-0005-0000-0000-00005A200000}"/>
    <cellStyle name="好_2016年上级专款统计表 4 11 2 5 2" xfId="8237" xr:uid="{00000000-0005-0000-0000-00005C200000}"/>
    <cellStyle name="好_2016年上级专款统计表 4 11 2 6" xfId="8239" xr:uid="{00000000-0005-0000-0000-00005E200000}"/>
    <cellStyle name="好_2016年上级专款统计表 4 11 2 7" xfId="8241" xr:uid="{00000000-0005-0000-0000-000060200000}"/>
    <cellStyle name="好_2016年上级专款统计表 4 11 3" xfId="23372" xr:uid="{00000000-0005-0000-0000-00007B5B0000}"/>
    <cellStyle name="好_2016年上级专款统计表 4 11 3 2" xfId="9131" xr:uid="{00000000-0005-0000-0000-0000DA230000}"/>
    <cellStyle name="好_2016年上级专款统计表 4 11 3 2 2" xfId="2490" xr:uid="{00000000-0005-0000-0000-0000E9090000}"/>
    <cellStyle name="好_2016年上级专款统计表 4 11 3 2 2 2" xfId="23373" xr:uid="{00000000-0005-0000-0000-00007C5B0000}"/>
    <cellStyle name="好_2016年上级专款统计表 4 11 3 2 2 3" xfId="23374" xr:uid="{00000000-0005-0000-0000-00007D5B0000}"/>
    <cellStyle name="好_2016年上级专款统计表 4 11 3 2 2 3 2" xfId="23375" xr:uid="{00000000-0005-0000-0000-00007E5B0000}"/>
    <cellStyle name="好_2016年上级专款统计表 4 11 3 2 2 4" xfId="23376" xr:uid="{00000000-0005-0000-0000-00007F5B0000}"/>
    <cellStyle name="好_2016年上级专款统计表 4 11 3 2 3" xfId="4339" xr:uid="{00000000-0005-0000-0000-000022110000}"/>
    <cellStyle name="好_2016年上级专款统计表 4 11 3 2 4" xfId="18248" xr:uid="{00000000-0005-0000-0000-000077470000}"/>
    <cellStyle name="好_2016年上级专款统计表 4 11 3 2 4 2" xfId="18250" xr:uid="{00000000-0005-0000-0000-000079470000}"/>
    <cellStyle name="好_2016年上级专款统计表 4 11 3 2 5" xfId="18254" xr:uid="{00000000-0005-0000-0000-00007D470000}"/>
    <cellStyle name="好_2016年上级专款统计表 4 11 3 2 6" xfId="18256" xr:uid="{00000000-0005-0000-0000-00007F470000}"/>
    <cellStyle name="好_2016年上级专款统计表 4 11 3 3" xfId="8243" xr:uid="{00000000-0005-0000-0000-000062200000}"/>
    <cellStyle name="好_2016年上级专款统计表 4 11 3 4" xfId="8264" xr:uid="{00000000-0005-0000-0000-000077200000}"/>
    <cellStyle name="好_2016年上级专款统计表 4 11 3 4 2" xfId="8267" xr:uid="{00000000-0005-0000-0000-00007A200000}"/>
    <cellStyle name="好_2016年上级专款统计表 4 11 3 5" xfId="8290" xr:uid="{00000000-0005-0000-0000-000091200000}"/>
    <cellStyle name="好_2016年上级专款统计表 4 11 3 6" xfId="8294" xr:uid="{00000000-0005-0000-0000-000095200000}"/>
    <cellStyle name="好_2016年上级专款统计表 4 11 4" xfId="23377" xr:uid="{00000000-0005-0000-0000-0000805B0000}"/>
    <cellStyle name="好_2016年上级专款统计表 4 11 4 2" xfId="23378" xr:uid="{00000000-0005-0000-0000-0000815B0000}"/>
    <cellStyle name="好_2016年上级专款统计表 4 11 4 2 2" xfId="23379" xr:uid="{00000000-0005-0000-0000-0000825B0000}"/>
    <cellStyle name="好_2016年上级专款统计表 4 11 4 2 2 2" xfId="23380" xr:uid="{00000000-0005-0000-0000-0000835B0000}"/>
    <cellStyle name="好_2016年上级专款统计表 4 11 4 2 2 3" xfId="23381" xr:uid="{00000000-0005-0000-0000-0000845B0000}"/>
    <cellStyle name="好_2016年上级专款统计表 4 11 4 2 2 3 2" xfId="23382" xr:uid="{00000000-0005-0000-0000-0000855B0000}"/>
    <cellStyle name="好_2016年上级专款统计表 4 11 4 2 2 4" xfId="23383" xr:uid="{00000000-0005-0000-0000-0000865B0000}"/>
    <cellStyle name="好_2016年上级专款统计表 4 11 4 2 3" xfId="23384" xr:uid="{00000000-0005-0000-0000-0000875B0000}"/>
    <cellStyle name="好_2016年上级专款统计表 4 11 4 2 4" xfId="14098" xr:uid="{00000000-0005-0000-0000-000041370000}"/>
    <cellStyle name="好_2016年上级专款统计表 4 11 4 2 4 2" xfId="18265" xr:uid="{00000000-0005-0000-0000-000088470000}"/>
    <cellStyle name="好_2016年上级专款统计表 4 11 4 2 5" xfId="18275" xr:uid="{00000000-0005-0000-0000-000092470000}"/>
    <cellStyle name="好_2016年上级专款统计表 4 11 4 2 6" xfId="4931" xr:uid="{00000000-0005-0000-0000-000072130000}"/>
    <cellStyle name="好_2016年上级专款统计表 4 11 4 3" xfId="6340" xr:uid="{00000000-0005-0000-0000-0000F3180000}"/>
    <cellStyle name="好_2016年上级专款统计表 4 11 4 4" xfId="23385" xr:uid="{00000000-0005-0000-0000-0000885B0000}"/>
    <cellStyle name="好_2016年上级专款统计表 4 11 4 4 2" xfId="23386" xr:uid="{00000000-0005-0000-0000-0000895B0000}"/>
    <cellStyle name="好_2016年上级专款统计表 4 11 4 5" xfId="23387" xr:uid="{00000000-0005-0000-0000-00008A5B0000}"/>
    <cellStyle name="好_2016年上级专款统计表 4 11 4 6" xfId="23388" xr:uid="{00000000-0005-0000-0000-00008B5B0000}"/>
    <cellStyle name="好_2016年上级专款统计表 4 11 5" xfId="23389" xr:uid="{00000000-0005-0000-0000-00008C5B0000}"/>
    <cellStyle name="好_2016年上级专款统计表 4 11 5 2" xfId="23390" xr:uid="{00000000-0005-0000-0000-00008D5B0000}"/>
    <cellStyle name="好_2016年上级专款统计表 4 11 6" xfId="23391" xr:uid="{00000000-0005-0000-0000-00008E5B0000}"/>
    <cellStyle name="好_2016年上级专款统计表 4 11 6 2" xfId="23392" xr:uid="{00000000-0005-0000-0000-00008F5B0000}"/>
    <cellStyle name="好_2016年上级专款统计表 4 11 7" xfId="23394" xr:uid="{00000000-0005-0000-0000-0000915B0000}"/>
    <cellStyle name="好_2016年上级专款统计表 4 11 8" xfId="118" xr:uid="{00000000-0005-0000-0000-00008C000000}"/>
    <cellStyle name="好_2016年上级专款统计表 4 12" xfId="20079" xr:uid="{00000000-0005-0000-0000-00009E4E0000}"/>
    <cellStyle name="好_2016年上级专款统计表 4 12 2" xfId="20081" xr:uid="{00000000-0005-0000-0000-0000A04E0000}"/>
    <cellStyle name="好_2016年上级专款统计表 4 13" xfId="20083" xr:uid="{00000000-0005-0000-0000-0000A24E0000}"/>
    <cellStyle name="好_2016年上级专款统计表 4 13 2" xfId="23395" xr:uid="{00000000-0005-0000-0000-0000925B0000}"/>
    <cellStyle name="好_2016年上级专款统计表 4 14" xfId="20920" xr:uid="{00000000-0005-0000-0000-0000E7510000}"/>
    <cellStyle name="好_2016年上级专款统计表 4 15" xfId="23396" xr:uid="{00000000-0005-0000-0000-0000935B0000}"/>
    <cellStyle name="好_2016年上级专款统计表 4 2" xfId="21013" xr:uid="{00000000-0005-0000-0000-000044520000}"/>
    <cellStyle name="好_2016年上级专款统计表 4 2 2" xfId="4716" xr:uid="{00000000-0005-0000-0000-00009B120000}"/>
    <cellStyle name="好_2016年上级专款统计表 4 2 2 10" xfId="23397" xr:uid="{00000000-0005-0000-0000-0000945B0000}"/>
    <cellStyle name="好_2016年上级专款统计表 4 2 2 11" xfId="23398" xr:uid="{00000000-0005-0000-0000-0000955B0000}"/>
    <cellStyle name="好_2016年上级专款统计表 4 2 2 2" xfId="23400" xr:uid="{00000000-0005-0000-0000-0000975B0000}"/>
    <cellStyle name="好_2016年上级专款统计表 4 2 2 2 2" xfId="16353" xr:uid="{00000000-0005-0000-0000-000010400000}"/>
    <cellStyle name="好_2016年上级专款统计表 4 2 2 2 2 2" xfId="23401" xr:uid="{00000000-0005-0000-0000-0000985B0000}"/>
    <cellStyle name="好_2016年上级专款统计表 4 2 2 2 2 2 2" xfId="23402" xr:uid="{00000000-0005-0000-0000-0000995B0000}"/>
    <cellStyle name="好_2016年上级专款统计表 4 2 2 2 2 2 2 2" xfId="23403" xr:uid="{00000000-0005-0000-0000-00009A5B0000}"/>
    <cellStyle name="好_2016年上级专款统计表 4 2 2 2 2 2 2 3" xfId="908" xr:uid="{00000000-0005-0000-0000-0000BB030000}"/>
    <cellStyle name="好_2016年上级专款统计表 4 2 2 2 2 2 2 3 2" xfId="23404" xr:uid="{00000000-0005-0000-0000-00009B5B0000}"/>
    <cellStyle name="好_2016年上级专款统计表 4 2 2 2 2 2 2 4" xfId="23405" xr:uid="{00000000-0005-0000-0000-00009C5B0000}"/>
    <cellStyle name="好_2016年上级专款统计表 4 2 2 2 2 2 3" xfId="23406" xr:uid="{00000000-0005-0000-0000-00009D5B0000}"/>
    <cellStyle name="好_2016年上级专款统计表 4 2 2 2 2 2 4" xfId="23407" xr:uid="{00000000-0005-0000-0000-00009E5B0000}"/>
    <cellStyle name="好_2016年上级专款统计表 4 2 2 2 2 2 4 2" xfId="13613" xr:uid="{00000000-0005-0000-0000-00005C350000}"/>
    <cellStyle name="好_2016年上级专款统计表 4 2 2 2 2 2 5" xfId="4040" xr:uid="{00000000-0005-0000-0000-0000F70F0000}"/>
    <cellStyle name="好_2016年上级专款统计表 4 2 2 2 2 2 6" xfId="12862" xr:uid="{00000000-0005-0000-0000-00006D320000}"/>
    <cellStyle name="好_2016年上级专款统计表 4 2 2 2 2 3" xfId="23408" xr:uid="{00000000-0005-0000-0000-00009F5B0000}"/>
    <cellStyle name="好_2016年上级专款统计表 4 2 2 2 2 4" xfId="23409" xr:uid="{00000000-0005-0000-0000-0000A05B0000}"/>
    <cellStyle name="好_2016年上级专款统计表 4 2 2 2 2 4 2" xfId="23410" xr:uid="{00000000-0005-0000-0000-0000A15B0000}"/>
    <cellStyle name="好_2016年上级专款统计表 4 2 2 2 2 5" xfId="23411" xr:uid="{00000000-0005-0000-0000-0000A25B0000}"/>
    <cellStyle name="好_2016年上级专款统计表 4 2 2 2 2 6" xfId="624" xr:uid="{00000000-0005-0000-0000-00009F020000}"/>
    <cellStyle name="好_2016年上级专款统计表 4 2 2 2 3" xfId="23412" xr:uid="{00000000-0005-0000-0000-0000A35B0000}"/>
    <cellStyle name="好_2016年上级专款统计表 4 2 2 2 3 2" xfId="23413" xr:uid="{00000000-0005-0000-0000-0000A45B0000}"/>
    <cellStyle name="好_2016年上级专款统计表 4 2 2 2 3 2 2" xfId="5203" xr:uid="{00000000-0005-0000-0000-000082140000}"/>
    <cellStyle name="好_2016年上级专款统计表 4 2 2 2 3 2 2 2" xfId="5205" xr:uid="{00000000-0005-0000-0000-000084140000}"/>
    <cellStyle name="好_2016年上级专款统计表 4 2 2 2 3 2 2 2 2" xfId="11305" xr:uid="{00000000-0005-0000-0000-0000582C0000}"/>
    <cellStyle name="好_2016年上级专款统计表 4 2 2 2 3 2 2 2 3" xfId="11307" xr:uid="{00000000-0005-0000-0000-00005A2C0000}"/>
    <cellStyle name="好_2016年上级专款统计表 4 2 2 2 3 2 2 2 3 2" xfId="11310" xr:uid="{00000000-0005-0000-0000-00005D2C0000}"/>
    <cellStyle name="好_2016年上级专款统计表 4 2 2 2 3 2 2 2 4" xfId="11313" xr:uid="{00000000-0005-0000-0000-0000602C0000}"/>
    <cellStyle name="好_2016年上级专款统计表 4 2 2 2 3 2 2 3" xfId="23414" xr:uid="{00000000-0005-0000-0000-0000A55B0000}"/>
    <cellStyle name="好_2016年上级专款统计表 4 2 2 2 3 2 2 4" xfId="23415" xr:uid="{00000000-0005-0000-0000-0000A65B0000}"/>
    <cellStyle name="好_2016年上级专款统计表 4 2 2 2 3 2 2 4 2" xfId="23416" xr:uid="{00000000-0005-0000-0000-0000A75B0000}"/>
    <cellStyle name="好_2016年上级专款统计表 4 2 2 2 3 2 2 5" xfId="23417" xr:uid="{00000000-0005-0000-0000-0000A85B0000}"/>
    <cellStyle name="好_2016年上级专款统计表 4 2 2 2 3 2 2 6" xfId="23418" xr:uid="{00000000-0005-0000-0000-0000A95B0000}"/>
    <cellStyle name="好_2016年上级专款统计表 4 2 2 2 3 2 3" xfId="5207" xr:uid="{00000000-0005-0000-0000-000086140000}"/>
    <cellStyle name="好_2016年上级专款统计表 4 2 2 2 3 2 4" xfId="5209" xr:uid="{00000000-0005-0000-0000-000088140000}"/>
    <cellStyle name="好_2016年上级专款统计表 4 2 2 2 3 2 4 2" xfId="13632" xr:uid="{00000000-0005-0000-0000-00006F350000}"/>
    <cellStyle name="好_2016年上级专款统计表 4 2 2 2 3 2 5" xfId="23419" xr:uid="{00000000-0005-0000-0000-0000AA5B0000}"/>
    <cellStyle name="好_2016年上级专款统计表 4 2 2 2 3 2 6" xfId="23420" xr:uid="{00000000-0005-0000-0000-0000AB5B0000}"/>
    <cellStyle name="好_2016年上级专款统计表 4 2 2 2 3 3" xfId="23421" xr:uid="{00000000-0005-0000-0000-0000AC5B0000}"/>
    <cellStyle name="好_2016年上级专款统计表 4 2 2 2 3 3 2" xfId="23422" xr:uid="{00000000-0005-0000-0000-0000AD5B0000}"/>
    <cellStyle name="好_2016年上级专款统计表 4 2 2 2 3 3 2 2" xfId="23424" xr:uid="{00000000-0005-0000-0000-0000AF5B0000}"/>
    <cellStyle name="好_2016年上级专款统计表 4 2 2 2 3 3 2 2 2" xfId="16959" xr:uid="{00000000-0005-0000-0000-00006E420000}"/>
    <cellStyle name="好_2016年上级专款统计表 4 2 2 2 3 3 2 2 3" xfId="16963" xr:uid="{00000000-0005-0000-0000-000072420000}"/>
    <cellStyle name="好_2016年上级专款统计表 4 2 2 2 3 3 2 2 3 2" xfId="16968" xr:uid="{00000000-0005-0000-0000-000077420000}"/>
    <cellStyle name="好_2016年上级专款统计表 4 2 2 2 3 3 2 2 4" xfId="16972" xr:uid="{00000000-0005-0000-0000-00007B420000}"/>
    <cellStyle name="好_2016年上级专款统计表 4 2 2 2 3 3 2 3" xfId="23426" xr:uid="{00000000-0005-0000-0000-0000B15B0000}"/>
    <cellStyle name="好_2016年上级专款统计表 4 2 2 2 3 3 2 4" xfId="23428" xr:uid="{00000000-0005-0000-0000-0000B35B0000}"/>
    <cellStyle name="好_2016年上级专款统计表 4 2 2 2 3 3 2 4 2" xfId="23430" xr:uid="{00000000-0005-0000-0000-0000B55B0000}"/>
    <cellStyle name="好_2016年上级专款统计表 4 2 2 2 3 3 2 5" xfId="15697" xr:uid="{00000000-0005-0000-0000-0000803D0000}"/>
    <cellStyle name="好_2016年上级专款统计表 4 2 2 2 3 3 2 6" xfId="23432" xr:uid="{00000000-0005-0000-0000-0000B75B0000}"/>
    <cellStyle name="好_2016年上级专款统计表 4 2 2 2 3 3 3" xfId="23433" xr:uid="{00000000-0005-0000-0000-0000B85B0000}"/>
    <cellStyle name="好_2016年上级专款统计表 4 2 2 2 3 3 4" xfId="23434" xr:uid="{00000000-0005-0000-0000-0000B95B0000}"/>
    <cellStyle name="好_2016年上级专款统计表 4 2 2 2 3 3 4 2" xfId="23435" xr:uid="{00000000-0005-0000-0000-0000BA5B0000}"/>
    <cellStyle name="好_2016年上级专款统计表 4 2 2 2 3 3 5" xfId="23436" xr:uid="{00000000-0005-0000-0000-0000BB5B0000}"/>
    <cellStyle name="好_2016年上级专款统计表 4 2 2 2 3 3 6" xfId="23437" xr:uid="{00000000-0005-0000-0000-0000BC5B0000}"/>
    <cellStyle name="好_2016年上级专款统计表 4 2 2 2 3 4" xfId="23438" xr:uid="{00000000-0005-0000-0000-0000BD5B0000}"/>
    <cellStyle name="好_2016年上级专款统计表 4 2 2 2 3 4 2" xfId="23439" xr:uid="{00000000-0005-0000-0000-0000BE5B0000}"/>
    <cellStyle name="好_2016年上级专款统计表 4 2 2 2 3 5" xfId="23440" xr:uid="{00000000-0005-0000-0000-0000BF5B0000}"/>
    <cellStyle name="好_2016年上级专款统计表 4 2 2 2 3 5 2" xfId="11663" xr:uid="{00000000-0005-0000-0000-0000BE2D0000}"/>
    <cellStyle name="好_2016年上级专款统计表 4 2 2 2 3 6" xfId="23441" xr:uid="{00000000-0005-0000-0000-0000C05B0000}"/>
    <cellStyle name="好_2016年上级专款统计表 4 2 2 2 3 7" xfId="23442" xr:uid="{00000000-0005-0000-0000-0000C15B0000}"/>
    <cellStyle name="好_2016年上级专款统计表 4 2 2 2 4" xfId="23443" xr:uid="{00000000-0005-0000-0000-0000C25B0000}"/>
    <cellStyle name="好_2016年上级专款统计表 4 2 2 2 4 2" xfId="23444" xr:uid="{00000000-0005-0000-0000-0000C35B0000}"/>
    <cellStyle name="好_2016年上级专款统计表 4 2 2 2 4 3" xfId="23445" xr:uid="{00000000-0005-0000-0000-0000C45B0000}"/>
    <cellStyle name="好_2016年上级专款统计表 4 2 2 2 4 3 2" xfId="23446" xr:uid="{00000000-0005-0000-0000-0000C55B0000}"/>
    <cellStyle name="好_2016年上级专款统计表 4 2 2 2 4 4" xfId="23447" xr:uid="{00000000-0005-0000-0000-0000C65B0000}"/>
    <cellStyle name="好_2016年上级专款统计表 4 2 2 2 4 5" xfId="23448" xr:uid="{00000000-0005-0000-0000-0000C75B0000}"/>
    <cellStyle name="好_2016年上级专款统计表 4 2 2 2 5" xfId="23449" xr:uid="{00000000-0005-0000-0000-0000C85B0000}"/>
    <cellStyle name="好_2016年上级专款统计表 4 2 2 2 6" xfId="23450" xr:uid="{00000000-0005-0000-0000-0000C95B0000}"/>
    <cellStyle name="好_2016年上级专款统计表 4 2 2 2 6 2" xfId="23451" xr:uid="{00000000-0005-0000-0000-0000CA5B0000}"/>
    <cellStyle name="好_2016年上级专款统计表 4 2 2 2 7" xfId="22735" xr:uid="{00000000-0005-0000-0000-0000FE580000}"/>
    <cellStyle name="好_2016年上级专款统计表 4 2 2 2 8" xfId="23452" xr:uid="{00000000-0005-0000-0000-0000CB5B0000}"/>
    <cellStyle name="好_2016年上级专款统计表 4 2 2 3" xfId="23453" xr:uid="{00000000-0005-0000-0000-0000CC5B0000}"/>
    <cellStyle name="好_2016年上级专款统计表 4 2 2 3 2" xfId="16372" xr:uid="{00000000-0005-0000-0000-000023400000}"/>
    <cellStyle name="好_2016年上级专款统计表 4 2 2 3 2 2" xfId="23454" xr:uid="{00000000-0005-0000-0000-0000CD5B0000}"/>
    <cellStyle name="好_2016年上级专款统计表 4 2 2 3 2 2 2" xfId="23455" xr:uid="{00000000-0005-0000-0000-0000CE5B0000}"/>
    <cellStyle name="好_2016年上级专款统计表 4 2 2 3 2 2 3" xfId="15566" xr:uid="{00000000-0005-0000-0000-0000FD3C0000}"/>
    <cellStyle name="好_2016年上级专款统计表 4 2 2 3 2 2 3 2" xfId="11879" xr:uid="{00000000-0005-0000-0000-0000962E0000}"/>
    <cellStyle name="好_2016年上级专款统计表 4 2 2 3 2 2 4" xfId="23456" xr:uid="{00000000-0005-0000-0000-0000CF5B0000}"/>
    <cellStyle name="好_2016年上级专款统计表 4 2 2 3 2 3" xfId="23457" xr:uid="{00000000-0005-0000-0000-0000D05B0000}"/>
    <cellStyle name="好_2016年上级专款统计表 4 2 2 3 2 4" xfId="23458" xr:uid="{00000000-0005-0000-0000-0000D15B0000}"/>
    <cellStyle name="好_2016年上级专款统计表 4 2 2 3 2 4 2" xfId="23459" xr:uid="{00000000-0005-0000-0000-0000D25B0000}"/>
    <cellStyle name="好_2016年上级专款统计表 4 2 2 3 2 5" xfId="23460" xr:uid="{00000000-0005-0000-0000-0000D35B0000}"/>
    <cellStyle name="好_2016年上级专款统计表 4 2 2 3 2 6" xfId="23461" xr:uid="{00000000-0005-0000-0000-0000D45B0000}"/>
    <cellStyle name="好_2016年上级专款统计表 4 2 2 3 3" xfId="23462" xr:uid="{00000000-0005-0000-0000-0000D55B0000}"/>
    <cellStyle name="好_2016年上级专款统计表 4 2 2 3 4" xfId="23463" xr:uid="{00000000-0005-0000-0000-0000D65B0000}"/>
    <cellStyle name="好_2016年上级专款统计表 4 2 2 3 4 2" xfId="23464" xr:uid="{00000000-0005-0000-0000-0000D75B0000}"/>
    <cellStyle name="好_2016年上级专款统计表 4 2 2 3 5" xfId="23465" xr:uid="{00000000-0005-0000-0000-0000D85B0000}"/>
    <cellStyle name="好_2016年上级专款统计表 4 2 2 3 6" xfId="4813" xr:uid="{00000000-0005-0000-0000-0000FC120000}"/>
    <cellStyle name="好_2016年上级专款统计表 4 2 2 4" xfId="23466" xr:uid="{00000000-0005-0000-0000-0000D95B0000}"/>
    <cellStyle name="好_2016年上级专款统计表 4 2 2 4 2" xfId="23467" xr:uid="{00000000-0005-0000-0000-0000DA5B0000}"/>
    <cellStyle name="好_2016年上级专款统计表 4 2 2 4 2 2" xfId="17966" xr:uid="{00000000-0005-0000-0000-00005D460000}"/>
    <cellStyle name="好_2016年上级专款统计表 4 2 2 4 2 2 2" xfId="15312" xr:uid="{00000000-0005-0000-0000-0000FF3B0000}"/>
    <cellStyle name="好_2016年上级专款统计表 4 2 2 4 2 2 3" xfId="15594" xr:uid="{00000000-0005-0000-0000-0000193D0000}"/>
    <cellStyle name="好_2016年上级专款统计表 4 2 2 4 2 2 3 2" xfId="12064" xr:uid="{00000000-0005-0000-0000-00004F2F0000}"/>
    <cellStyle name="好_2016年上级专款统计表 4 2 2 4 2 2 4" xfId="17154" xr:uid="{00000000-0005-0000-0000-000031430000}"/>
    <cellStyle name="好_2016年上级专款统计表 4 2 2 4 2 3" xfId="23468" xr:uid="{00000000-0005-0000-0000-0000DB5B0000}"/>
    <cellStyle name="好_2016年上级专款统计表 4 2 2 4 2 4" xfId="23469" xr:uid="{00000000-0005-0000-0000-0000DC5B0000}"/>
    <cellStyle name="好_2016年上级专款统计表 4 2 2 4 2 4 2" xfId="23470" xr:uid="{00000000-0005-0000-0000-0000DD5B0000}"/>
    <cellStyle name="好_2016年上级专款统计表 4 2 2 4 2 5" xfId="23471" xr:uid="{00000000-0005-0000-0000-0000DE5B0000}"/>
    <cellStyle name="好_2016年上级专款统计表 4 2 2 4 2 6" xfId="23472" xr:uid="{00000000-0005-0000-0000-0000DF5B0000}"/>
    <cellStyle name="好_2016年上级专款统计表 4 2 2 4 3" xfId="23473" xr:uid="{00000000-0005-0000-0000-0000E05B0000}"/>
    <cellStyle name="好_2016年上级专款统计表 4 2 2 4 4" xfId="20264" xr:uid="{00000000-0005-0000-0000-0000574F0000}"/>
    <cellStyle name="好_2016年上级专款统计表 4 2 2 4 4 2" xfId="23474" xr:uid="{00000000-0005-0000-0000-0000E15B0000}"/>
    <cellStyle name="好_2016年上级专款统计表 4 2 2 4 5" xfId="20266" xr:uid="{00000000-0005-0000-0000-0000594F0000}"/>
    <cellStyle name="好_2016年上级专款统计表 4 2 2 4 6" xfId="20269" xr:uid="{00000000-0005-0000-0000-00005C4F0000}"/>
    <cellStyle name="好_2016年上级专款统计表 4 2 2 5" xfId="23475" xr:uid="{00000000-0005-0000-0000-0000E25B0000}"/>
    <cellStyle name="好_2016年上级专款统计表 4 2 2 5 2" xfId="23476" xr:uid="{00000000-0005-0000-0000-0000E35B0000}"/>
    <cellStyle name="好_2016年上级专款统计表 4 2 2 5 2 2" xfId="14759" xr:uid="{00000000-0005-0000-0000-0000D6390000}"/>
    <cellStyle name="好_2016年上级专款统计表 4 2 2 5 2 2 2" xfId="14761" xr:uid="{00000000-0005-0000-0000-0000D8390000}"/>
    <cellStyle name="好_2016年上级专款统计表 4 2 2 5 2 2 3" xfId="23477" xr:uid="{00000000-0005-0000-0000-0000E45B0000}"/>
    <cellStyle name="好_2016年上级专款统计表 4 2 2 5 2 2 3 2" xfId="12184" xr:uid="{00000000-0005-0000-0000-0000C72F0000}"/>
    <cellStyle name="好_2016年上级专款统计表 4 2 2 5 2 2 4" xfId="23478" xr:uid="{00000000-0005-0000-0000-0000E55B0000}"/>
    <cellStyle name="好_2016年上级专款统计表 4 2 2 5 2 3" xfId="14763" xr:uid="{00000000-0005-0000-0000-0000DA390000}"/>
    <cellStyle name="好_2016年上级专款统计表 4 2 2 5 2 4" xfId="14765" xr:uid="{00000000-0005-0000-0000-0000DC390000}"/>
    <cellStyle name="好_2016年上级专款统计表 4 2 2 5 2 4 2" xfId="23479" xr:uid="{00000000-0005-0000-0000-0000E65B0000}"/>
    <cellStyle name="好_2016年上级专款统计表 4 2 2 5 2 5" xfId="23480" xr:uid="{00000000-0005-0000-0000-0000E75B0000}"/>
    <cellStyle name="好_2016年上级专款统计表 4 2 2 5 2 6" xfId="23481" xr:uid="{00000000-0005-0000-0000-0000E85B0000}"/>
    <cellStyle name="好_2016年上级专款统计表 4 2 2 5 3" xfId="23482" xr:uid="{00000000-0005-0000-0000-0000E95B0000}"/>
    <cellStyle name="好_2016年上级专款统计表 4 2 2 5 4" xfId="23483" xr:uid="{00000000-0005-0000-0000-0000EA5B0000}"/>
    <cellStyle name="好_2016年上级专款统计表 4 2 2 5 4 2" xfId="23484" xr:uid="{00000000-0005-0000-0000-0000EB5B0000}"/>
    <cellStyle name="好_2016年上级专款统计表 4 2 2 5 5" xfId="23485" xr:uid="{00000000-0005-0000-0000-0000EC5B0000}"/>
    <cellStyle name="好_2016年上级专款统计表 4 2 2 5 6" xfId="5003" xr:uid="{00000000-0005-0000-0000-0000BA130000}"/>
    <cellStyle name="好_2016年上级专款统计表 4 2 2 6" xfId="21504" xr:uid="{00000000-0005-0000-0000-00002F540000}"/>
    <cellStyle name="好_2016年上级专款统计表 4 2 2 6 2" xfId="21510" xr:uid="{00000000-0005-0000-0000-000035540000}"/>
    <cellStyle name="好_2016年上级专款统计表 4 2 2 6 3" xfId="21563" xr:uid="{00000000-0005-0000-0000-00006A540000}"/>
    <cellStyle name="好_2016年上级专款统计表 4 2 2 6 3 2" xfId="21566" xr:uid="{00000000-0005-0000-0000-00006D540000}"/>
    <cellStyle name="好_2016年上级专款统计表 4 2 2 6 4" xfId="6237" xr:uid="{00000000-0005-0000-0000-00008C180000}"/>
    <cellStyle name="好_2016年上级专款统计表 4 2 2 6 5" xfId="21591" xr:uid="{00000000-0005-0000-0000-000086540000}"/>
    <cellStyle name="好_2016年上级专款统计表 4 2 2 7" xfId="21613" xr:uid="{00000000-0005-0000-0000-00009C540000}"/>
    <cellStyle name="好_2016年上级专款统计表 4 2 2 7 2" xfId="21616" xr:uid="{00000000-0005-0000-0000-00009F540000}"/>
    <cellStyle name="好_2016年上级专款统计表 4 2 2 7 3" xfId="21633" xr:uid="{00000000-0005-0000-0000-0000B0540000}"/>
    <cellStyle name="好_2016年上级专款统计表 4 2 2 7 3 2" xfId="23487" xr:uid="{00000000-0005-0000-0000-0000EE5B0000}"/>
    <cellStyle name="好_2016年上级专款统计表 4 2 2 7 4" xfId="21636" xr:uid="{00000000-0005-0000-0000-0000B3540000}"/>
    <cellStyle name="好_2016年上级专款统计表 4 2 2 8" xfId="21641" xr:uid="{00000000-0005-0000-0000-0000B8540000}"/>
    <cellStyle name="好_2016年上级专款统计表 4 2 2 9" xfId="3507" xr:uid="{00000000-0005-0000-0000-0000E20D0000}"/>
    <cellStyle name="好_2016年上级专款统计表 4 2 2 9 2" xfId="21692" xr:uid="{00000000-0005-0000-0000-0000EB540000}"/>
    <cellStyle name="好_2016年上级专款统计表 4 2 3" xfId="15" xr:uid="{00000000-0005-0000-0000-000012000000}"/>
    <cellStyle name="好_2016年上级专款统计表 4 2 3 2" xfId="23488" xr:uid="{00000000-0005-0000-0000-0000EF5B0000}"/>
    <cellStyle name="好_2016年上级专款统计表 4 2 3 2 2" xfId="16475" xr:uid="{00000000-0005-0000-0000-00008A400000}"/>
    <cellStyle name="好_2016年上级专款统计表 4 2 3 2 2 2" xfId="23489" xr:uid="{00000000-0005-0000-0000-0000F05B0000}"/>
    <cellStyle name="好_2016年上级专款统计表 4 2 3 2 2 3" xfId="23490" xr:uid="{00000000-0005-0000-0000-0000F15B0000}"/>
    <cellStyle name="好_2016年上级专款统计表 4 2 3 2 2 3 2" xfId="23491" xr:uid="{00000000-0005-0000-0000-0000F25B0000}"/>
    <cellStyle name="好_2016年上级专款统计表 4 2 3 2 2 4" xfId="23492" xr:uid="{00000000-0005-0000-0000-0000F35B0000}"/>
    <cellStyle name="好_2016年上级专款统计表 4 2 3 2 3" xfId="23493" xr:uid="{00000000-0005-0000-0000-0000F45B0000}"/>
    <cellStyle name="好_2016年上级专款统计表 4 2 3 2 4" xfId="23494" xr:uid="{00000000-0005-0000-0000-0000F55B0000}"/>
    <cellStyle name="好_2016年上级专款统计表 4 2 3 2 4 2" xfId="23495" xr:uid="{00000000-0005-0000-0000-0000F65B0000}"/>
    <cellStyle name="好_2016年上级专款统计表 4 2 3 2 5" xfId="22227" xr:uid="{00000000-0005-0000-0000-000002570000}"/>
    <cellStyle name="好_2016年上级专款统计表 4 2 3 2 6" xfId="22238" xr:uid="{00000000-0005-0000-0000-00000D570000}"/>
    <cellStyle name="好_2016年上级专款统计表 4 2 3 3" xfId="23496" xr:uid="{00000000-0005-0000-0000-0000F75B0000}"/>
    <cellStyle name="好_2016年上级专款统计表 4 2 3 4" xfId="23497" xr:uid="{00000000-0005-0000-0000-0000F85B0000}"/>
    <cellStyle name="好_2016年上级专款统计表 4 2 3 4 2" xfId="23498" xr:uid="{00000000-0005-0000-0000-0000F95B0000}"/>
    <cellStyle name="好_2016年上级专款统计表 4 2 3 5" xfId="23499" xr:uid="{00000000-0005-0000-0000-0000FA5B0000}"/>
    <cellStyle name="好_2016年上级专款统计表 4 2 3 6" xfId="21713" xr:uid="{00000000-0005-0000-0000-000000550000}"/>
    <cellStyle name="好_2016年上级专款统计表 4 2 4" xfId="18828" xr:uid="{00000000-0005-0000-0000-0000BB490000}"/>
    <cellStyle name="好_2016年上级专款统计表 4 2 4 2" xfId="23500" xr:uid="{00000000-0005-0000-0000-0000FB5B0000}"/>
    <cellStyle name="好_2016年上级专款统计表 4 2 4 2 2" xfId="23501" xr:uid="{00000000-0005-0000-0000-0000FC5B0000}"/>
    <cellStyle name="好_2016年上级专款统计表 4 2 4 2 2 2" xfId="896" xr:uid="{00000000-0005-0000-0000-0000AF030000}"/>
    <cellStyle name="好_2016年上级专款统计表 4 2 4 2 2 2 2" xfId="23502" xr:uid="{00000000-0005-0000-0000-0000FD5B0000}"/>
    <cellStyle name="好_2016年上级专款统计表 4 2 4 2 2 2 3" xfId="23503" xr:uid="{00000000-0005-0000-0000-0000FE5B0000}"/>
    <cellStyle name="好_2016年上级专款统计表 4 2 4 2 2 2 3 2" xfId="23504" xr:uid="{00000000-0005-0000-0000-0000FF5B0000}"/>
    <cellStyle name="好_2016年上级专款统计表 4 2 4 2 2 2 4" xfId="23505" xr:uid="{00000000-0005-0000-0000-0000005C0000}"/>
    <cellStyle name="好_2016年上级专款统计表 4 2 4 2 2 3" xfId="906" xr:uid="{00000000-0005-0000-0000-0000B9030000}"/>
    <cellStyle name="好_2016年上级专款统计表 4 2 4 2 2 4" xfId="23506" xr:uid="{00000000-0005-0000-0000-0000015C0000}"/>
    <cellStyle name="好_2016年上级专款统计表 4 2 4 2 2 4 2" xfId="23507" xr:uid="{00000000-0005-0000-0000-0000025C0000}"/>
    <cellStyle name="好_2016年上级专款统计表 4 2 4 2 2 5" xfId="23508" xr:uid="{00000000-0005-0000-0000-0000035C0000}"/>
    <cellStyle name="好_2016年上级专款统计表 4 2 4 2 2 6" xfId="23509" xr:uid="{00000000-0005-0000-0000-0000045C0000}"/>
    <cellStyle name="好_2016年上级专款统计表 4 2 4 2 3" xfId="23510" xr:uid="{00000000-0005-0000-0000-0000055C0000}"/>
    <cellStyle name="好_2016年上级专款统计表 4 2 4 2 4" xfId="23511" xr:uid="{00000000-0005-0000-0000-0000065C0000}"/>
    <cellStyle name="好_2016年上级专款统计表 4 2 4 2 4 2" xfId="23512" xr:uid="{00000000-0005-0000-0000-0000075C0000}"/>
    <cellStyle name="好_2016年上级专款统计表 4 2 4 2 5" xfId="22282" xr:uid="{00000000-0005-0000-0000-000039570000}"/>
    <cellStyle name="好_2016年上级专款统计表 4 2 4 2 6" xfId="22288" xr:uid="{00000000-0005-0000-0000-00003F570000}"/>
    <cellStyle name="好_2016年上级专款统计表 4 2 4 3" xfId="23513" xr:uid="{00000000-0005-0000-0000-0000085C0000}"/>
    <cellStyle name="好_2016年上级专款统计表 4 2 4 3 2" xfId="23514" xr:uid="{00000000-0005-0000-0000-0000095C0000}"/>
    <cellStyle name="好_2016年上级专款统计表 4 2 4 3 2 2" xfId="1013" xr:uid="{00000000-0005-0000-0000-000024040000}"/>
    <cellStyle name="好_2016年上级专款统计表 4 2 4 3 2 2 2" xfId="846" xr:uid="{00000000-0005-0000-0000-00007D030000}"/>
    <cellStyle name="好_2016年上级专款统计表 4 2 4 3 2 2 3" xfId="23515" xr:uid="{00000000-0005-0000-0000-00000A5C0000}"/>
    <cellStyle name="好_2016年上级专款统计表 4 2 4 3 2 2 3 2" xfId="3088" xr:uid="{00000000-0005-0000-0000-00003F0C0000}"/>
    <cellStyle name="好_2016年上级专款统计表 4 2 4 3 2 2 4" xfId="23516" xr:uid="{00000000-0005-0000-0000-00000B5C0000}"/>
    <cellStyle name="好_2016年上级专款统计表 4 2 4 3 2 3" xfId="1030" xr:uid="{00000000-0005-0000-0000-000035040000}"/>
    <cellStyle name="好_2016年上级专款统计表 4 2 4 3 2 4" xfId="23517" xr:uid="{00000000-0005-0000-0000-00000C5C0000}"/>
    <cellStyle name="好_2016年上级专款统计表 4 2 4 3 2 4 2" xfId="23518" xr:uid="{00000000-0005-0000-0000-00000D5C0000}"/>
    <cellStyle name="好_2016年上级专款统计表 4 2 4 3 2 5" xfId="23519" xr:uid="{00000000-0005-0000-0000-00000E5C0000}"/>
    <cellStyle name="好_2016年上级专款统计表 4 2 4 3 2 6" xfId="23520" xr:uid="{00000000-0005-0000-0000-00000F5C0000}"/>
    <cellStyle name="好_2016年上级专款统计表 4 2 4 3 3" xfId="23521" xr:uid="{00000000-0005-0000-0000-0000105C0000}"/>
    <cellStyle name="好_2016年上级专款统计表 4 2 4 3 4" xfId="23522" xr:uid="{00000000-0005-0000-0000-0000115C0000}"/>
    <cellStyle name="好_2016年上级专款统计表 4 2 4 3 4 2" xfId="23523" xr:uid="{00000000-0005-0000-0000-0000125C0000}"/>
    <cellStyle name="好_2016年上级专款统计表 4 2 4 3 5" xfId="23524" xr:uid="{00000000-0005-0000-0000-0000135C0000}"/>
    <cellStyle name="好_2016年上级专款统计表 4 2 4 3 6" xfId="23525" xr:uid="{00000000-0005-0000-0000-0000145C0000}"/>
    <cellStyle name="好_2016年上级专款统计表 4 2 4 4" xfId="23526" xr:uid="{00000000-0005-0000-0000-0000155C0000}"/>
    <cellStyle name="好_2016年上级专款统计表 4 2 4 4 2" xfId="23527" xr:uid="{00000000-0005-0000-0000-0000165C0000}"/>
    <cellStyle name="好_2016年上级专款统计表 4 2 4 5" xfId="23528" xr:uid="{00000000-0005-0000-0000-0000175C0000}"/>
    <cellStyle name="好_2016年上级专款统计表 4 2 4 5 2" xfId="23529" xr:uid="{00000000-0005-0000-0000-0000185C0000}"/>
    <cellStyle name="好_2016年上级专款统计表 4 2 4 6" xfId="21867" xr:uid="{00000000-0005-0000-0000-00009A550000}"/>
    <cellStyle name="好_2016年上级专款统计表 4 2 4 7" xfId="21905" xr:uid="{00000000-0005-0000-0000-0000C0550000}"/>
    <cellStyle name="好_2016年上级专款统计表 4 2 5" xfId="23276" xr:uid="{00000000-0005-0000-0000-00001B5B0000}"/>
    <cellStyle name="好_2016年上级专款统计表 4 2 5 2" xfId="23278" xr:uid="{00000000-0005-0000-0000-00001D5B0000}"/>
    <cellStyle name="好_2016年上级专款统计表 4 2 5 3" xfId="23530" xr:uid="{00000000-0005-0000-0000-0000195C0000}"/>
    <cellStyle name="好_2016年上级专款统计表 4 2 5 3 2" xfId="12989" xr:uid="{00000000-0005-0000-0000-0000EC320000}"/>
    <cellStyle name="好_2016年上级专款统计表 4 2 5 4" xfId="23532" xr:uid="{00000000-0005-0000-0000-00001B5C0000}"/>
    <cellStyle name="好_2016年上级专款统计表 4 2 5 5" xfId="23534" xr:uid="{00000000-0005-0000-0000-00001D5C0000}"/>
    <cellStyle name="好_2016年上级专款统计表 4 2 6" xfId="6600" xr:uid="{00000000-0005-0000-0000-0000F7190000}"/>
    <cellStyle name="好_2016年上级专款统计表 4 2 7" xfId="6616" xr:uid="{00000000-0005-0000-0000-0000071A0000}"/>
    <cellStyle name="好_2016年上级专款统计表 4 2 7 2" xfId="23535" xr:uid="{00000000-0005-0000-0000-00001E5C0000}"/>
    <cellStyle name="好_2016年上级专款统计表 4 2 8" xfId="6618" xr:uid="{00000000-0005-0000-0000-0000091A0000}"/>
    <cellStyle name="好_2016年上级专款统计表 4 2 9" xfId="6622" xr:uid="{00000000-0005-0000-0000-00000D1A0000}"/>
    <cellStyle name="好_2016年上级专款统计表 4 3" xfId="21016" xr:uid="{00000000-0005-0000-0000-000047520000}"/>
    <cellStyle name="好_2016年上级专款统计表 4 3 2" xfId="4741" xr:uid="{00000000-0005-0000-0000-0000B4120000}"/>
    <cellStyle name="好_2016年上级专款统计表 4 3 2 10" xfId="564" xr:uid="{00000000-0005-0000-0000-000063020000}"/>
    <cellStyle name="好_2016年上级专款统计表 4 3 2 11" xfId="566" xr:uid="{00000000-0005-0000-0000-000065020000}"/>
    <cellStyle name="好_2016年上级专款统计表 4 3 2 2" xfId="23536" xr:uid="{00000000-0005-0000-0000-00001F5C0000}"/>
    <cellStyle name="好_2016年上级专款统计表 4 3 2 2 2" xfId="23537" xr:uid="{00000000-0005-0000-0000-0000205C0000}"/>
    <cellStyle name="好_2016年上级专款统计表 4 3 2 2 2 2" xfId="23538" xr:uid="{00000000-0005-0000-0000-0000215C0000}"/>
    <cellStyle name="好_2016年上级专款统计表 4 3 2 2 2 2 2" xfId="23539" xr:uid="{00000000-0005-0000-0000-0000225C0000}"/>
    <cellStyle name="好_2016年上级专款统计表 4 3 2 2 2 2 2 2" xfId="10057" xr:uid="{00000000-0005-0000-0000-000078270000}"/>
    <cellStyle name="好_2016年上级专款统计表 4 3 2 2 2 2 2 3" xfId="10060" xr:uid="{00000000-0005-0000-0000-00007B270000}"/>
    <cellStyle name="好_2016年上级专款统计表 4 3 2 2 2 2 2 3 2" xfId="10063" xr:uid="{00000000-0005-0000-0000-00007E270000}"/>
    <cellStyle name="好_2016年上级专款统计表 4 3 2 2 2 2 2 4" xfId="10066" xr:uid="{00000000-0005-0000-0000-000081270000}"/>
    <cellStyle name="好_2016年上级专款统计表 4 3 2 2 2 2 3" xfId="23540" xr:uid="{00000000-0005-0000-0000-0000235C0000}"/>
    <cellStyle name="好_2016年上级专款统计表 4 3 2 2 2 2 4" xfId="23541" xr:uid="{00000000-0005-0000-0000-0000245C0000}"/>
    <cellStyle name="好_2016年上级专款统计表 4 3 2 2 2 2 4 2" xfId="13716" xr:uid="{00000000-0005-0000-0000-0000C3350000}"/>
    <cellStyle name="好_2016年上级专款统计表 4 3 2 2 2 2 5" xfId="14071" xr:uid="{00000000-0005-0000-0000-000026370000}"/>
    <cellStyle name="好_2016年上级专款统计表 4 3 2 2 2 2 6" xfId="10210" xr:uid="{00000000-0005-0000-0000-000011280000}"/>
    <cellStyle name="好_2016年上级专款统计表 4 3 2 2 2 3" xfId="23542" xr:uid="{00000000-0005-0000-0000-0000255C0000}"/>
    <cellStyle name="好_2016年上级专款统计表 4 3 2 2 2 4" xfId="23543" xr:uid="{00000000-0005-0000-0000-0000265C0000}"/>
    <cellStyle name="好_2016年上级专款统计表 4 3 2 2 2 4 2" xfId="23544" xr:uid="{00000000-0005-0000-0000-0000275C0000}"/>
    <cellStyle name="好_2016年上级专款统计表 4 3 2 2 2 5" xfId="23545" xr:uid="{00000000-0005-0000-0000-0000285C0000}"/>
    <cellStyle name="好_2016年上级专款统计表 4 3 2 2 2 6" xfId="23546" xr:uid="{00000000-0005-0000-0000-0000295C0000}"/>
    <cellStyle name="好_2016年上级专款统计表 4 3 2 2 3" xfId="23547" xr:uid="{00000000-0005-0000-0000-00002A5C0000}"/>
    <cellStyle name="好_2016年上级专款统计表 4 3 2 2 3 2" xfId="23548" xr:uid="{00000000-0005-0000-0000-00002B5C0000}"/>
    <cellStyle name="好_2016年上级专款统计表 4 3 2 2 3 2 2" xfId="23549" xr:uid="{00000000-0005-0000-0000-00002C5C0000}"/>
    <cellStyle name="好_2016年上级专款统计表 4 3 2 2 3 2 2 2" xfId="23550" xr:uid="{00000000-0005-0000-0000-00002D5C0000}"/>
    <cellStyle name="好_2016年上级专款统计表 4 3 2 2 3 2 2 2 2" xfId="23551" xr:uid="{00000000-0005-0000-0000-00002E5C0000}"/>
    <cellStyle name="好_2016年上级专款统计表 4 3 2 2 3 2 2 2 3" xfId="16326" xr:uid="{00000000-0005-0000-0000-0000F53F0000}"/>
    <cellStyle name="好_2016年上级专款统计表 4 3 2 2 3 2 2 2 3 2" xfId="7717" xr:uid="{00000000-0005-0000-0000-0000541E0000}"/>
    <cellStyle name="好_2016年上级专款统计表 4 3 2 2 3 2 2 2 4" xfId="23552" xr:uid="{00000000-0005-0000-0000-00002F5C0000}"/>
    <cellStyle name="好_2016年上级专款统计表 4 3 2 2 3 2 2 3" xfId="19132" xr:uid="{00000000-0005-0000-0000-0000EB4A0000}"/>
    <cellStyle name="好_2016年上级专款统计表 4 3 2 2 3 2 2 4" xfId="23553" xr:uid="{00000000-0005-0000-0000-0000305C0000}"/>
    <cellStyle name="好_2016年上级专款统计表 4 3 2 2 3 2 2 4 2" xfId="23554" xr:uid="{00000000-0005-0000-0000-0000315C0000}"/>
    <cellStyle name="好_2016年上级专款统计表 4 3 2 2 3 2 2 5" xfId="23555" xr:uid="{00000000-0005-0000-0000-0000325C0000}"/>
    <cellStyle name="好_2016年上级专款统计表 4 3 2 2 3 2 2 6" xfId="23556" xr:uid="{00000000-0005-0000-0000-0000335C0000}"/>
    <cellStyle name="好_2016年上级专款统计表 4 3 2 2 3 2 3" xfId="23557" xr:uid="{00000000-0005-0000-0000-0000345C0000}"/>
    <cellStyle name="好_2016年上级专款统计表 4 3 2 2 3 2 4" xfId="11386" xr:uid="{00000000-0005-0000-0000-0000A92C0000}"/>
    <cellStyle name="好_2016年上级专款统计表 4 3 2 2 3 2 4 2" xfId="11388" xr:uid="{00000000-0005-0000-0000-0000AB2C0000}"/>
    <cellStyle name="好_2016年上级专款统计表 4 3 2 2 3 2 5" xfId="11467" xr:uid="{00000000-0005-0000-0000-0000FA2C0000}"/>
    <cellStyle name="好_2016年上级专款统计表 4 3 2 2 3 2 6" xfId="11483" xr:uid="{00000000-0005-0000-0000-00000A2D0000}"/>
    <cellStyle name="好_2016年上级专款统计表 4 3 2 2 3 3" xfId="23558" xr:uid="{00000000-0005-0000-0000-0000355C0000}"/>
    <cellStyle name="好_2016年上级专款统计表 4 3 2 2 3 3 2" xfId="23559" xr:uid="{00000000-0005-0000-0000-0000365C0000}"/>
    <cellStyle name="好_2016年上级专款统计表 4 3 2 2 3 3 2 2" xfId="23560" xr:uid="{00000000-0005-0000-0000-0000375C0000}"/>
    <cellStyle name="好_2016年上级专款统计表 4 3 2 2 3 3 2 2 2" xfId="23561" xr:uid="{00000000-0005-0000-0000-0000385C0000}"/>
    <cellStyle name="好_2016年上级专款统计表 4 3 2 2 3 3 2 2 3" xfId="23562" xr:uid="{00000000-0005-0000-0000-0000395C0000}"/>
    <cellStyle name="好_2016年上级专款统计表 4 3 2 2 3 3 2 2 3 2" xfId="8512" xr:uid="{00000000-0005-0000-0000-00006F210000}"/>
    <cellStyle name="好_2016年上级专款统计表 4 3 2 2 3 3 2 2 4" xfId="23563" xr:uid="{00000000-0005-0000-0000-00003A5C0000}"/>
    <cellStyle name="好_2016年上级专款统计表 4 3 2 2 3 3 2 3" xfId="19139" xr:uid="{00000000-0005-0000-0000-0000F24A0000}"/>
    <cellStyle name="好_2016年上级专款统计表 4 3 2 2 3 3 2 4" xfId="23564" xr:uid="{00000000-0005-0000-0000-00003B5C0000}"/>
    <cellStyle name="好_2016年上级专款统计表 4 3 2 2 3 3 2 4 2" xfId="23565" xr:uid="{00000000-0005-0000-0000-00003C5C0000}"/>
    <cellStyle name="好_2016年上级专款统计表 4 3 2 2 3 3 2 5" xfId="23566" xr:uid="{00000000-0005-0000-0000-00003D5C0000}"/>
    <cellStyle name="好_2016年上级专款统计表 4 3 2 2 3 3 2 6" xfId="23567" xr:uid="{00000000-0005-0000-0000-00003E5C0000}"/>
    <cellStyle name="好_2016年上级专款统计表 4 3 2 2 3 3 3" xfId="23568" xr:uid="{00000000-0005-0000-0000-00003F5C0000}"/>
    <cellStyle name="好_2016年上级专款统计表 4 3 2 2 3 3 4" xfId="11508" xr:uid="{00000000-0005-0000-0000-0000232D0000}"/>
    <cellStyle name="好_2016年上级专款统计表 4 3 2 2 3 3 4 2" xfId="11510" xr:uid="{00000000-0005-0000-0000-0000252D0000}"/>
    <cellStyle name="好_2016年上级专款统计表 4 3 2 2 3 3 5" xfId="11627" xr:uid="{00000000-0005-0000-0000-00009A2D0000}"/>
    <cellStyle name="好_2016年上级专款统计表 4 3 2 2 3 3 6" xfId="11651" xr:uid="{00000000-0005-0000-0000-0000B22D0000}"/>
    <cellStyle name="好_2016年上级专款统计表 4 3 2 2 3 4" xfId="23569" xr:uid="{00000000-0005-0000-0000-0000405C0000}"/>
    <cellStyle name="好_2016年上级专款统计表 4 3 2 2 3 4 2" xfId="13823" xr:uid="{00000000-0005-0000-0000-00002E360000}"/>
    <cellStyle name="好_2016年上级专款统计表 4 3 2 2 3 5" xfId="23570" xr:uid="{00000000-0005-0000-0000-0000415C0000}"/>
    <cellStyle name="好_2016年上级专款统计表 4 3 2 2 3 5 2" xfId="21237" xr:uid="{00000000-0005-0000-0000-000024530000}"/>
    <cellStyle name="好_2016年上级专款统计表 4 3 2 2 3 6" xfId="824" xr:uid="{00000000-0005-0000-0000-000067030000}"/>
    <cellStyle name="好_2016年上级专款统计表 4 3 2 2 3 7" xfId="23571" xr:uid="{00000000-0005-0000-0000-0000425C0000}"/>
    <cellStyle name="好_2016年上级专款统计表 4 3 2 2 4" xfId="23572" xr:uid="{00000000-0005-0000-0000-0000435C0000}"/>
    <cellStyle name="好_2016年上级专款统计表 4 3 2 2 4 2" xfId="4136" xr:uid="{00000000-0005-0000-0000-000057100000}"/>
    <cellStyle name="好_2016年上级专款统计表 4 3 2 2 4 3" xfId="2181" xr:uid="{00000000-0005-0000-0000-0000B4080000}"/>
    <cellStyle name="好_2016年上级专款统计表 4 3 2 2 4 3 2" xfId="23573" xr:uid="{00000000-0005-0000-0000-0000445C0000}"/>
    <cellStyle name="好_2016年上级专款统计表 4 3 2 2 4 4" xfId="23574" xr:uid="{00000000-0005-0000-0000-0000455C0000}"/>
    <cellStyle name="好_2016年上级专款统计表 4 3 2 2 4 5" xfId="23575" xr:uid="{00000000-0005-0000-0000-0000465C0000}"/>
    <cellStyle name="好_2016年上级专款统计表 4 3 2 2 5" xfId="23576" xr:uid="{00000000-0005-0000-0000-0000475C0000}"/>
    <cellStyle name="好_2016年上级专款统计表 4 3 2 2 6" xfId="23577" xr:uid="{00000000-0005-0000-0000-0000485C0000}"/>
    <cellStyle name="好_2016年上级专款统计表 4 3 2 2 6 2" xfId="23578" xr:uid="{00000000-0005-0000-0000-0000495C0000}"/>
    <cellStyle name="好_2016年上级专款统计表 4 3 2 2 7" xfId="23579" xr:uid="{00000000-0005-0000-0000-00004A5C0000}"/>
    <cellStyle name="好_2016年上级专款统计表 4 3 2 2 8" xfId="23580" xr:uid="{00000000-0005-0000-0000-00004B5C0000}"/>
    <cellStyle name="好_2016年上级专款统计表 4 3 2 3" xfId="4661" xr:uid="{00000000-0005-0000-0000-000064120000}"/>
    <cellStyle name="好_2016年上级专款统计表 4 3 2 3 2" xfId="3866" xr:uid="{00000000-0005-0000-0000-0000490F0000}"/>
    <cellStyle name="好_2016年上级专款统计表 4 3 2 3 2 2" xfId="23581" xr:uid="{00000000-0005-0000-0000-00004C5C0000}"/>
    <cellStyle name="好_2016年上级专款统计表 4 3 2 3 2 2 2" xfId="23582" xr:uid="{00000000-0005-0000-0000-00004D5C0000}"/>
    <cellStyle name="好_2016年上级专款统计表 4 3 2 3 2 2 3" xfId="23583" xr:uid="{00000000-0005-0000-0000-00004E5C0000}"/>
    <cellStyle name="好_2016年上级专款统计表 4 3 2 3 2 2 3 2" xfId="23585" xr:uid="{00000000-0005-0000-0000-0000505C0000}"/>
    <cellStyle name="好_2016年上级专款统计表 4 3 2 3 2 2 4" xfId="23586" xr:uid="{00000000-0005-0000-0000-0000515C0000}"/>
    <cellStyle name="好_2016年上级专款统计表 4 3 2 3 2 3" xfId="23587" xr:uid="{00000000-0005-0000-0000-0000525C0000}"/>
    <cellStyle name="好_2016年上级专款统计表 4 3 2 3 2 4" xfId="23588" xr:uid="{00000000-0005-0000-0000-0000535C0000}"/>
    <cellStyle name="好_2016年上级专款统计表 4 3 2 3 2 4 2" xfId="23589" xr:uid="{00000000-0005-0000-0000-0000545C0000}"/>
    <cellStyle name="好_2016年上级专款统计表 4 3 2 3 2 5" xfId="23590" xr:uid="{00000000-0005-0000-0000-0000555C0000}"/>
    <cellStyle name="好_2016年上级专款统计表 4 3 2 3 2 6" xfId="23591" xr:uid="{00000000-0005-0000-0000-0000565C0000}"/>
    <cellStyle name="好_2016年上级专款统计表 4 3 2 3 3" xfId="3870" xr:uid="{00000000-0005-0000-0000-00004D0F0000}"/>
    <cellStyle name="好_2016年上级专款统计表 4 3 2 3 4" xfId="4666" xr:uid="{00000000-0005-0000-0000-000069120000}"/>
    <cellStyle name="好_2016年上级专款统计表 4 3 2 3 4 2" xfId="10755" xr:uid="{00000000-0005-0000-0000-0000322A0000}"/>
    <cellStyle name="好_2016年上级专款统计表 4 3 2 3 5" xfId="23592" xr:uid="{00000000-0005-0000-0000-0000575C0000}"/>
    <cellStyle name="好_2016年上级专款统计表 4 3 2 3 6" xfId="23593" xr:uid="{00000000-0005-0000-0000-0000585C0000}"/>
    <cellStyle name="好_2016年上级专款统计表 4 3 2 4" xfId="4668" xr:uid="{00000000-0005-0000-0000-00006B120000}"/>
    <cellStyle name="好_2016年上级专款统计表 4 3 2 4 2" xfId="17049" xr:uid="{00000000-0005-0000-0000-0000C8420000}"/>
    <cellStyle name="好_2016年上级专款统计表 4 3 2 4 2 2" xfId="17051" xr:uid="{00000000-0005-0000-0000-0000CA420000}"/>
    <cellStyle name="好_2016年上级专款统计表 4 3 2 4 2 2 2" xfId="15749" xr:uid="{00000000-0005-0000-0000-0000B43D0000}"/>
    <cellStyle name="好_2016年上级专款统计表 4 3 2 4 2 2 3" xfId="14426" xr:uid="{00000000-0005-0000-0000-000089380000}"/>
    <cellStyle name="好_2016年上级专款统计表 4 3 2 4 2 2 3 2" xfId="17211" xr:uid="{00000000-0005-0000-0000-00006A430000}"/>
    <cellStyle name="好_2016年上级专款统计表 4 3 2 4 2 2 4" xfId="17213" xr:uid="{00000000-0005-0000-0000-00006C430000}"/>
    <cellStyle name="好_2016年上级专款统计表 4 3 2 4 2 3" xfId="23594" xr:uid="{00000000-0005-0000-0000-0000595C0000}"/>
    <cellStyle name="好_2016年上级专款统计表 4 3 2 4 2 4" xfId="23595" xr:uid="{00000000-0005-0000-0000-00005A5C0000}"/>
    <cellStyle name="好_2016年上级专款统计表 4 3 2 4 2 4 2" xfId="23596" xr:uid="{00000000-0005-0000-0000-00005B5C0000}"/>
    <cellStyle name="好_2016年上级专款统计表 4 3 2 4 2 5" xfId="23597" xr:uid="{00000000-0005-0000-0000-00005C5C0000}"/>
    <cellStyle name="好_2016年上级专款统计表 4 3 2 4 2 6" xfId="23598" xr:uid="{00000000-0005-0000-0000-00005D5C0000}"/>
    <cellStyle name="好_2016年上级专款统计表 4 3 2 4 3" xfId="17053" xr:uid="{00000000-0005-0000-0000-0000CC420000}"/>
    <cellStyle name="好_2016年上级专款统计表 4 3 2 4 4" xfId="17055" xr:uid="{00000000-0005-0000-0000-0000CE420000}"/>
    <cellStyle name="好_2016年上级专款统计表 4 3 2 4 4 2" xfId="23599" xr:uid="{00000000-0005-0000-0000-00005E5C0000}"/>
    <cellStyle name="好_2016年上级专款统计表 4 3 2 4 5" xfId="20311" xr:uid="{00000000-0005-0000-0000-0000864F0000}"/>
    <cellStyle name="好_2016年上级专款统计表 4 3 2 4 6" xfId="20313" xr:uid="{00000000-0005-0000-0000-0000884F0000}"/>
    <cellStyle name="好_2016年上级专款统计表 4 3 2 5" xfId="4671" xr:uid="{00000000-0005-0000-0000-00006E120000}"/>
    <cellStyle name="好_2016年上级专款统计表 4 3 2 5 2" xfId="4673" xr:uid="{00000000-0005-0000-0000-000070120000}"/>
    <cellStyle name="好_2016年上级专款统计表 4 3 2 5 2 2" xfId="17075" xr:uid="{00000000-0005-0000-0000-0000E2420000}"/>
    <cellStyle name="好_2016年上级专款统计表 4 3 2 5 2 2 2" xfId="15771" xr:uid="{00000000-0005-0000-0000-0000CA3D0000}"/>
    <cellStyle name="好_2016年上级专款统计表 4 3 2 5 2 2 3" xfId="15776" xr:uid="{00000000-0005-0000-0000-0000CF3D0000}"/>
    <cellStyle name="好_2016年上级专款统计表 4 3 2 5 2 2 3 2" xfId="23601" xr:uid="{00000000-0005-0000-0000-0000605C0000}"/>
    <cellStyle name="好_2016年上级专款统计表 4 3 2 5 2 2 4" xfId="23602" xr:uid="{00000000-0005-0000-0000-0000615C0000}"/>
    <cellStyle name="好_2016年上级专款统计表 4 3 2 5 2 3" xfId="23603" xr:uid="{00000000-0005-0000-0000-0000625C0000}"/>
    <cellStyle name="好_2016年上级专款统计表 4 3 2 5 2 4" xfId="23604" xr:uid="{00000000-0005-0000-0000-0000635C0000}"/>
    <cellStyle name="好_2016年上级专款统计表 4 3 2 5 2 4 2" xfId="23605" xr:uid="{00000000-0005-0000-0000-0000645C0000}"/>
    <cellStyle name="好_2016年上级专款统计表 4 3 2 5 2 5" xfId="18072" xr:uid="{00000000-0005-0000-0000-0000C7460000}"/>
    <cellStyle name="好_2016年上级专款统计表 4 3 2 5 2 6" xfId="23606" xr:uid="{00000000-0005-0000-0000-0000655C0000}"/>
    <cellStyle name="好_2016年上级专款统计表 4 3 2 5 3" xfId="17078" xr:uid="{00000000-0005-0000-0000-0000E5420000}"/>
    <cellStyle name="好_2016年上级专款统计表 4 3 2 5 4" xfId="17081" xr:uid="{00000000-0005-0000-0000-0000E8420000}"/>
    <cellStyle name="好_2016年上级专款统计表 4 3 2 5 4 2" xfId="23607" xr:uid="{00000000-0005-0000-0000-0000665C0000}"/>
    <cellStyle name="好_2016年上级专款统计表 4 3 2 5 5" xfId="23608" xr:uid="{00000000-0005-0000-0000-0000675C0000}"/>
    <cellStyle name="好_2016年上级专款统计表 4 3 2 5 6" xfId="23609" xr:uid="{00000000-0005-0000-0000-0000685C0000}"/>
    <cellStyle name="好_2016年上级专款统计表 4 3 2 6" xfId="4679" xr:uid="{00000000-0005-0000-0000-000076120000}"/>
    <cellStyle name="好_2016年上级专款统计表 4 3 2 6 2" xfId="22534" xr:uid="{00000000-0005-0000-0000-000035580000}"/>
    <cellStyle name="好_2016年上级专款统计表 4 3 2 6 3" xfId="22578" xr:uid="{00000000-0005-0000-0000-000061580000}"/>
    <cellStyle name="好_2016年上级专款统计表 4 3 2 6 3 2" xfId="22580" xr:uid="{00000000-0005-0000-0000-000063580000}"/>
    <cellStyle name="好_2016年上级专款统计表 4 3 2 6 4" xfId="20316" xr:uid="{00000000-0005-0000-0000-00008B4F0000}"/>
    <cellStyle name="好_2016年上级专款统计表 4 3 2 6 5" xfId="22598" xr:uid="{00000000-0005-0000-0000-000075580000}"/>
    <cellStyle name="好_2016年上级专款统计表 4 3 2 7" xfId="4685" xr:uid="{00000000-0005-0000-0000-00007C120000}"/>
    <cellStyle name="好_2016年上级专款统计表 4 3 2 7 2" xfId="19534" xr:uid="{00000000-0005-0000-0000-00007D4C0000}"/>
    <cellStyle name="好_2016年上级专款统计表 4 3 2 7 3" xfId="48" xr:uid="{00000000-0005-0000-0000-000036000000}"/>
    <cellStyle name="好_2016年上级专款统计表 4 3 2 7 3 2" xfId="23610" xr:uid="{00000000-0005-0000-0000-0000695C0000}"/>
    <cellStyle name="好_2016年上级专款统计表 4 3 2 7 4" xfId="19537" xr:uid="{00000000-0005-0000-0000-0000804C0000}"/>
    <cellStyle name="好_2016年上级专款统计表 4 3 2 8" xfId="7273" xr:uid="{00000000-0005-0000-0000-0000981C0000}"/>
    <cellStyle name="好_2016年上级专款统计表 4 3 2 9" xfId="7279" xr:uid="{00000000-0005-0000-0000-00009E1C0000}"/>
    <cellStyle name="好_2016年上级专款统计表 4 3 2 9 2" xfId="19584" xr:uid="{00000000-0005-0000-0000-0000AF4C0000}"/>
    <cellStyle name="好_2016年上级专款统计表 4 3 3" xfId="4744" xr:uid="{00000000-0005-0000-0000-0000B7120000}"/>
    <cellStyle name="好_2016年上级专款统计表 4 3 3 2" xfId="23611" xr:uid="{00000000-0005-0000-0000-00006A5C0000}"/>
    <cellStyle name="好_2016年上级专款统计表 4 3 3 2 2" xfId="16384" xr:uid="{00000000-0005-0000-0000-00002F400000}"/>
    <cellStyle name="好_2016年上级专款统计表 4 3 3 2 2 2" xfId="16386" xr:uid="{00000000-0005-0000-0000-000031400000}"/>
    <cellStyle name="好_2016年上级专款统计表 4 3 3 2 2 3" xfId="23612" xr:uid="{00000000-0005-0000-0000-00006B5C0000}"/>
    <cellStyle name="好_2016年上级专款统计表 4 3 3 2 2 3 2" xfId="1068" xr:uid="{00000000-0005-0000-0000-00005B040000}"/>
    <cellStyle name="好_2016年上级专款统计表 4 3 3 2 2 4" xfId="23613" xr:uid="{00000000-0005-0000-0000-00006C5C0000}"/>
    <cellStyle name="好_2016年上级专款统计表 4 3 3 2 3" xfId="16388" xr:uid="{00000000-0005-0000-0000-000033400000}"/>
    <cellStyle name="好_2016年上级专款统计表 4 3 3 2 4" xfId="16390" xr:uid="{00000000-0005-0000-0000-000035400000}"/>
    <cellStyle name="好_2016年上级专款统计表 4 3 3 2 4 2" xfId="4172" xr:uid="{00000000-0005-0000-0000-00007B100000}"/>
    <cellStyle name="好_2016年上级专款统计表 4 3 3 2 5" xfId="22323" xr:uid="{00000000-0005-0000-0000-000062570000}"/>
    <cellStyle name="好_2016年上级专款统计表 4 3 3 2 6" xfId="22332" xr:uid="{00000000-0005-0000-0000-00006B570000}"/>
    <cellStyle name="好_2016年上级专款统计表 4 3 3 3" xfId="23614" xr:uid="{00000000-0005-0000-0000-00006D5C0000}"/>
    <cellStyle name="好_2016年上级专款统计表 4 3 3 4" xfId="23615" xr:uid="{00000000-0005-0000-0000-00006E5C0000}"/>
    <cellStyle name="好_2016年上级专款统计表 4 3 3 4 2" xfId="23616" xr:uid="{00000000-0005-0000-0000-00006F5C0000}"/>
    <cellStyle name="好_2016年上级专款统计表 4 3 3 5" xfId="23617" xr:uid="{00000000-0005-0000-0000-0000705C0000}"/>
    <cellStyle name="好_2016年上级专款统计表 4 3 3 6" xfId="22673" xr:uid="{00000000-0005-0000-0000-0000C0580000}"/>
    <cellStyle name="好_2016年上级专款统计表 4 3 4" xfId="18833" xr:uid="{00000000-0005-0000-0000-0000C0490000}"/>
    <cellStyle name="好_2016年上级专款统计表 4 3 4 2" xfId="23618" xr:uid="{00000000-0005-0000-0000-0000715C0000}"/>
    <cellStyle name="好_2016年上级专款统计表 4 3 4 2 2" xfId="16414" xr:uid="{00000000-0005-0000-0000-00004D400000}"/>
    <cellStyle name="好_2016年上级专款统计表 4 3 4 2 2 2" xfId="16416" xr:uid="{00000000-0005-0000-0000-00004F400000}"/>
    <cellStyle name="好_2016年上级专款统计表 4 3 4 2 2 2 2" xfId="23619" xr:uid="{00000000-0005-0000-0000-0000725C0000}"/>
    <cellStyle name="好_2016年上级专款统计表 4 3 4 2 2 2 3" xfId="2778" xr:uid="{00000000-0005-0000-0000-0000090B0000}"/>
    <cellStyle name="好_2016年上级专款统计表 4 3 4 2 2 2 3 2" xfId="23621" xr:uid="{00000000-0005-0000-0000-0000745C0000}"/>
    <cellStyle name="好_2016年上级专款统计表 4 3 4 2 2 2 4" xfId="23622" xr:uid="{00000000-0005-0000-0000-0000755C0000}"/>
    <cellStyle name="好_2016年上级专款统计表 4 3 4 2 2 3" xfId="23623" xr:uid="{00000000-0005-0000-0000-0000765C0000}"/>
    <cellStyle name="好_2016年上级专款统计表 4 3 4 2 2 4" xfId="16411" xr:uid="{00000000-0005-0000-0000-00004A400000}"/>
    <cellStyle name="好_2016年上级专款统计表 4 3 4 2 2 4 2" xfId="23624" xr:uid="{00000000-0005-0000-0000-0000775C0000}"/>
    <cellStyle name="好_2016年上级专款统计表 4 3 4 2 2 5" xfId="23625" xr:uid="{00000000-0005-0000-0000-0000785C0000}"/>
    <cellStyle name="好_2016年上级专款统计表 4 3 4 2 2 6" xfId="23626" xr:uid="{00000000-0005-0000-0000-0000795C0000}"/>
    <cellStyle name="好_2016年上级专款统计表 4 3 4 2 3" xfId="16419" xr:uid="{00000000-0005-0000-0000-000052400000}"/>
    <cellStyle name="好_2016年上级专款统计表 4 3 4 2 4" xfId="16421" xr:uid="{00000000-0005-0000-0000-000054400000}"/>
    <cellStyle name="好_2016年上级专款统计表 4 3 4 2 4 2" xfId="10990" xr:uid="{00000000-0005-0000-0000-00001D2B0000}"/>
    <cellStyle name="好_2016年上级专款统计表 4 3 4 2 5" xfId="22370" xr:uid="{00000000-0005-0000-0000-000091570000}"/>
    <cellStyle name="好_2016年上级专款统计表 4 3 4 2 6" xfId="22376" xr:uid="{00000000-0005-0000-0000-000097570000}"/>
    <cellStyle name="好_2016年上级专款统计表 4 3 4 3" xfId="4012" xr:uid="{00000000-0005-0000-0000-0000DB0F0000}"/>
    <cellStyle name="好_2016年上级专款统计表 4 3 4 3 2" xfId="16438" xr:uid="{00000000-0005-0000-0000-000065400000}"/>
    <cellStyle name="好_2016年上级专款统计表 4 3 4 3 2 2" xfId="16440" xr:uid="{00000000-0005-0000-0000-000067400000}"/>
    <cellStyle name="好_2016年上级专款统计表 4 3 4 3 2 2 2" xfId="23627" xr:uid="{00000000-0005-0000-0000-00007A5C0000}"/>
    <cellStyle name="好_2016年上级专款统计表 4 3 4 3 2 2 3" xfId="23628" xr:uid="{00000000-0005-0000-0000-00007B5C0000}"/>
    <cellStyle name="好_2016年上级专款统计表 4 3 4 3 2 2 3 2" xfId="23630" xr:uid="{00000000-0005-0000-0000-00007D5C0000}"/>
    <cellStyle name="好_2016年上级专款统计表 4 3 4 3 2 2 4" xfId="23631" xr:uid="{00000000-0005-0000-0000-00007E5C0000}"/>
    <cellStyle name="好_2016年上级专款统计表 4 3 4 3 2 3" xfId="23632" xr:uid="{00000000-0005-0000-0000-00007F5C0000}"/>
    <cellStyle name="好_2016年上级专款统计表 4 3 4 3 2 4" xfId="23633" xr:uid="{00000000-0005-0000-0000-0000805C0000}"/>
    <cellStyle name="好_2016年上级专款统计表 4 3 4 3 2 4 2" xfId="23634" xr:uid="{00000000-0005-0000-0000-0000815C0000}"/>
    <cellStyle name="好_2016年上级专款统计表 4 3 4 3 2 5" xfId="23635" xr:uid="{00000000-0005-0000-0000-0000825C0000}"/>
    <cellStyle name="好_2016年上级专款统计表 4 3 4 3 2 6" xfId="23636" xr:uid="{00000000-0005-0000-0000-0000835C0000}"/>
    <cellStyle name="好_2016年上级专款统计表 4 3 4 3 3" xfId="16443" xr:uid="{00000000-0005-0000-0000-00006A400000}"/>
    <cellStyle name="好_2016年上级专款统计表 4 3 4 3 4" xfId="16445" xr:uid="{00000000-0005-0000-0000-00006C400000}"/>
    <cellStyle name="好_2016年上级专款统计表 4 3 4 3 4 2" xfId="11006" xr:uid="{00000000-0005-0000-0000-00002D2B0000}"/>
    <cellStyle name="好_2016年上级专款统计表 4 3 4 3 5" xfId="23637" xr:uid="{00000000-0005-0000-0000-0000845C0000}"/>
    <cellStyle name="好_2016年上级专款统计表 4 3 4 3 6" xfId="23638" xr:uid="{00000000-0005-0000-0000-0000855C0000}"/>
    <cellStyle name="好_2016年上级专款统计表 4 3 4 4" xfId="23639" xr:uid="{00000000-0005-0000-0000-0000865C0000}"/>
    <cellStyle name="好_2016年上级专款统计表 4 3 4 4 2" xfId="23640" xr:uid="{00000000-0005-0000-0000-0000875C0000}"/>
    <cellStyle name="好_2016年上级专款统计表 4 3 4 5" xfId="23641" xr:uid="{00000000-0005-0000-0000-0000885C0000}"/>
    <cellStyle name="好_2016年上级专款统计表 4 3 4 5 2" xfId="23642" xr:uid="{00000000-0005-0000-0000-0000895C0000}"/>
    <cellStyle name="好_2016年上级专款统计表 4 3 4 6" xfId="22811" xr:uid="{00000000-0005-0000-0000-00004A590000}"/>
    <cellStyle name="好_2016年上级专款统计表 4 3 4 7" xfId="7285" xr:uid="{00000000-0005-0000-0000-0000A41C0000}"/>
    <cellStyle name="好_2016年上级专款统计表 4 3 5" xfId="21968" xr:uid="{00000000-0005-0000-0000-0000FF550000}"/>
    <cellStyle name="好_2016年上级专款统计表 4 3 5 2" xfId="23643" xr:uid="{00000000-0005-0000-0000-00008A5C0000}"/>
    <cellStyle name="好_2016年上级专款统计表 4 3 5 3" xfId="23644" xr:uid="{00000000-0005-0000-0000-00008B5C0000}"/>
    <cellStyle name="好_2016年上级专款统计表 4 3 5 3 2" xfId="13047" xr:uid="{00000000-0005-0000-0000-000026330000}"/>
    <cellStyle name="好_2016年上级专款统计表 4 3 5 4" xfId="23646" xr:uid="{00000000-0005-0000-0000-00008D5C0000}"/>
    <cellStyle name="好_2016年上级专款统计表 4 3 5 5" xfId="23648" xr:uid="{00000000-0005-0000-0000-00008F5C0000}"/>
    <cellStyle name="好_2016年上级专款统计表 4 3 6" xfId="6626" xr:uid="{00000000-0005-0000-0000-0000111A0000}"/>
    <cellStyle name="好_2016年上级专款统计表 4 3 7" xfId="6644" xr:uid="{00000000-0005-0000-0000-0000231A0000}"/>
    <cellStyle name="好_2016年上级专款统计表 4 3 7 2" xfId="22686" xr:uid="{00000000-0005-0000-0000-0000CD580000}"/>
    <cellStyle name="好_2016年上级专款统计表 4 3 8" xfId="6646" xr:uid="{00000000-0005-0000-0000-0000251A0000}"/>
    <cellStyle name="好_2016年上级专款统计表 4 3 9" xfId="6651" xr:uid="{00000000-0005-0000-0000-00002A1A0000}"/>
    <cellStyle name="好_2016年上级专款统计表 4 4" xfId="21018" xr:uid="{00000000-0005-0000-0000-000049520000}"/>
    <cellStyle name="好_2016年上级专款统计表 4 4 10" xfId="23650" xr:uid="{00000000-0005-0000-0000-0000915C0000}"/>
    <cellStyle name="好_2016年上级专款统计表 4 4 2" xfId="23652" xr:uid="{00000000-0005-0000-0000-0000935C0000}"/>
    <cellStyle name="好_2016年上级专款统计表 4 4 2 2" xfId="23332" xr:uid="{00000000-0005-0000-0000-0000535B0000}"/>
    <cellStyle name="好_2016年上级专款统计表 4 4 2 2 2" xfId="21185" xr:uid="{00000000-0005-0000-0000-0000F0520000}"/>
    <cellStyle name="好_2016年上级专款统计表 4 4 2 2 2 2" xfId="23653" xr:uid="{00000000-0005-0000-0000-0000945C0000}"/>
    <cellStyle name="好_2016年上级专款统计表 4 4 2 2 2 2 2" xfId="12765" xr:uid="{00000000-0005-0000-0000-00000C320000}"/>
    <cellStyle name="好_2016年上级专款统计表 4 4 2 2 2 2 3" xfId="12767" xr:uid="{00000000-0005-0000-0000-00000E320000}"/>
    <cellStyle name="好_2016年上级专款统计表 4 4 2 2 2 2 3 2" xfId="12769" xr:uid="{00000000-0005-0000-0000-000010320000}"/>
    <cellStyle name="好_2016年上级专款统计表 4 4 2 2 2 2 4" xfId="12771" xr:uid="{00000000-0005-0000-0000-000012320000}"/>
    <cellStyle name="好_2016年上级专款统计表 4 4 2 2 2 3" xfId="23654" xr:uid="{00000000-0005-0000-0000-0000955C0000}"/>
    <cellStyle name="好_2016年上级专款统计表 4 4 2 2 2 4" xfId="23655" xr:uid="{00000000-0005-0000-0000-0000965C0000}"/>
    <cellStyle name="好_2016年上级专款统计表 4 4 2 2 2 4 2" xfId="23656" xr:uid="{00000000-0005-0000-0000-0000975C0000}"/>
    <cellStyle name="好_2016年上级专款统计表 4 4 2 2 2 5" xfId="23657" xr:uid="{00000000-0005-0000-0000-0000985C0000}"/>
    <cellStyle name="好_2016年上级专款统计表 4 4 2 2 2 6" xfId="11951" xr:uid="{00000000-0005-0000-0000-0000DE2E0000}"/>
    <cellStyle name="好_2016年上级专款统计表 4 4 2 2 3" xfId="21187" xr:uid="{00000000-0005-0000-0000-0000F2520000}"/>
    <cellStyle name="好_2016年上级专款统计表 4 4 2 2 4" xfId="21189" xr:uid="{00000000-0005-0000-0000-0000F4520000}"/>
    <cellStyle name="好_2016年上级专款统计表 4 4 2 2 4 2" xfId="23658" xr:uid="{00000000-0005-0000-0000-0000995C0000}"/>
    <cellStyle name="好_2016年上级专款统计表 4 4 2 2 5" xfId="21191" xr:uid="{00000000-0005-0000-0000-0000F6520000}"/>
    <cellStyle name="好_2016年上级专款统计表 4 4 2 2 6" xfId="23660" xr:uid="{00000000-0005-0000-0000-00009B5C0000}"/>
    <cellStyle name="好_2016年上级专款统计表 4 4 2 3" xfId="2604" xr:uid="{00000000-0005-0000-0000-00005B0A0000}"/>
    <cellStyle name="好_2016年上级专款统计表 4 4 2 3 2" xfId="4579" xr:uid="{00000000-0005-0000-0000-000012120000}"/>
    <cellStyle name="好_2016年上级专款统计表 4 4 2 3 2 2" xfId="4699" xr:uid="{00000000-0005-0000-0000-00008A120000}"/>
    <cellStyle name="好_2016年上级专款统计表 4 4 2 3 2 2 2" xfId="12842" xr:uid="{00000000-0005-0000-0000-000059320000}"/>
    <cellStyle name="好_2016年上级专款统计表 4 4 2 3 2 2 3" xfId="12845" xr:uid="{00000000-0005-0000-0000-00005C320000}"/>
    <cellStyle name="好_2016年上级专款统计表 4 4 2 3 2 2 3 2" xfId="23661" xr:uid="{00000000-0005-0000-0000-00009C5C0000}"/>
    <cellStyle name="好_2016年上级专款统计表 4 4 2 3 2 2 4" xfId="23662" xr:uid="{00000000-0005-0000-0000-00009D5C0000}"/>
    <cellStyle name="好_2016年上级专款统计表 4 4 2 3 2 3" xfId="4705" xr:uid="{00000000-0005-0000-0000-000090120000}"/>
    <cellStyle name="好_2016年上级专款统计表 4 4 2 3 2 4" xfId="4707" xr:uid="{00000000-0005-0000-0000-000092120000}"/>
    <cellStyle name="好_2016年上级专款统计表 4 4 2 3 2 4 2" xfId="23663" xr:uid="{00000000-0005-0000-0000-00009E5C0000}"/>
    <cellStyle name="好_2016年上级专款统计表 4 4 2 3 2 5" xfId="23664" xr:uid="{00000000-0005-0000-0000-00009F5C0000}"/>
    <cellStyle name="好_2016年上级专款统计表 4 4 2 3 2 6" xfId="3358" xr:uid="{00000000-0005-0000-0000-00004D0D0000}"/>
    <cellStyle name="好_2016年上级专款统计表 4 4 2 3 3" xfId="4709" xr:uid="{00000000-0005-0000-0000-000094120000}"/>
    <cellStyle name="好_2016年上级专款统计表 4 4 2 3 4" xfId="1828" xr:uid="{00000000-0005-0000-0000-000053070000}"/>
    <cellStyle name="好_2016年上级专款统计表 4 4 2 3 4 2" xfId="1962" xr:uid="{00000000-0005-0000-0000-0000D9070000}"/>
    <cellStyle name="好_2016年上级专款统计表 4 4 2 3 5" xfId="4554" xr:uid="{00000000-0005-0000-0000-0000F9110000}"/>
    <cellStyle name="好_2016年上级专款统计表 4 4 2 3 6" xfId="4561" xr:uid="{00000000-0005-0000-0000-000000120000}"/>
    <cellStyle name="好_2016年上级专款统计表 4 4 2 4" xfId="2611" xr:uid="{00000000-0005-0000-0000-0000620A0000}"/>
    <cellStyle name="好_2016年上级专款统计表 4 4 2 4 2" xfId="23665" xr:uid="{00000000-0005-0000-0000-0000A05C0000}"/>
    <cellStyle name="好_2016年上级专款统计表 4 4 2 4 3" xfId="23666" xr:uid="{00000000-0005-0000-0000-0000A15C0000}"/>
    <cellStyle name="好_2016年上级专款统计表 4 4 2 4 3 2" xfId="23667" xr:uid="{00000000-0005-0000-0000-0000A25C0000}"/>
    <cellStyle name="好_2016年上级专款统计表 4 4 2 4 4" xfId="23668" xr:uid="{00000000-0005-0000-0000-0000A35C0000}"/>
    <cellStyle name="好_2016年上级专款统计表 4 4 2 4 5" xfId="19232" xr:uid="{00000000-0005-0000-0000-00004F4B0000}"/>
    <cellStyle name="好_2016年上级专款统计表 4 4 2 5" xfId="4712" xr:uid="{00000000-0005-0000-0000-000097120000}"/>
    <cellStyle name="好_2016年上级专款统计表 4 4 2 6" xfId="4715" xr:uid="{00000000-0005-0000-0000-00009A120000}"/>
    <cellStyle name="好_2016年上级专款统计表 4 4 2 6 2" xfId="23399" xr:uid="{00000000-0005-0000-0000-0000965B0000}"/>
    <cellStyle name="好_2016年上级专款统计表 4 4 2 7" xfId="17" xr:uid="{00000000-0005-0000-0000-000014000000}"/>
    <cellStyle name="好_2016年上级专款统计表 4 4 2 8" xfId="18827" xr:uid="{00000000-0005-0000-0000-0000BA490000}"/>
    <cellStyle name="好_2016年上级专款统计表 4 4 3" xfId="23669" xr:uid="{00000000-0005-0000-0000-0000A45C0000}"/>
    <cellStyle name="好_2016年上级专款统计表 4 4 3 2" xfId="23393" xr:uid="{00000000-0005-0000-0000-0000905B0000}"/>
    <cellStyle name="好_2016年上级专款统计表 4 4 3 2 2" xfId="16461" xr:uid="{00000000-0005-0000-0000-00007C400000}"/>
    <cellStyle name="好_2016年上级专款统计表 4 4 3 2 2 2" xfId="23670" xr:uid="{00000000-0005-0000-0000-0000A55C0000}"/>
    <cellStyle name="好_2016年上级专款统计表 4 4 3 2 2 3" xfId="23671" xr:uid="{00000000-0005-0000-0000-0000A65C0000}"/>
    <cellStyle name="好_2016年上级专款统计表 4 4 3 2 2 3 2" xfId="23672" xr:uid="{00000000-0005-0000-0000-0000A75C0000}"/>
    <cellStyle name="好_2016年上级专款统计表 4 4 3 2 2 4" xfId="23673" xr:uid="{00000000-0005-0000-0000-0000A85C0000}"/>
    <cellStyle name="好_2016年上级专款统计表 4 4 3 2 3" xfId="23674" xr:uid="{00000000-0005-0000-0000-0000A95C0000}"/>
    <cellStyle name="好_2016年上级专款统计表 4 4 3 2 4" xfId="23675" xr:uid="{00000000-0005-0000-0000-0000AA5C0000}"/>
    <cellStyle name="好_2016年上级专款统计表 4 4 3 2 4 2" xfId="23676" xr:uid="{00000000-0005-0000-0000-0000AB5C0000}"/>
    <cellStyle name="好_2016年上级专款统计表 4 4 3 2 5" xfId="23677" xr:uid="{00000000-0005-0000-0000-0000AC5C0000}"/>
    <cellStyle name="好_2016年上级专款统计表 4 4 3 2 6" xfId="23679" xr:uid="{00000000-0005-0000-0000-0000AE5C0000}"/>
    <cellStyle name="好_2016年上级专款统计表 4 4 3 3" xfId="117" xr:uid="{00000000-0005-0000-0000-00008B000000}"/>
    <cellStyle name="好_2016年上级专款统计表 4 4 3 4" xfId="4735" xr:uid="{00000000-0005-0000-0000-0000AE120000}"/>
    <cellStyle name="好_2016年上级专款统计表 4 4 3 4 2" xfId="23680" xr:uid="{00000000-0005-0000-0000-0000AF5C0000}"/>
    <cellStyle name="好_2016年上级专款统计表 4 4 3 5" xfId="4737" xr:uid="{00000000-0005-0000-0000-0000B0120000}"/>
    <cellStyle name="好_2016年上级专款统计表 4 4 3 6" xfId="4740" xr:uid="{00000000-0005-0000-0000-0000B3120000}"/>
    <cellStyle name="好_2016年上级专款统计表 4 4 4" xfId="23280" xr:uid="{00000000-0005-0000-0000-00001F5B0000}"/>
    <cellStyle name="好_2016年上级专款统计表 4 4 4 2" xfId="23681" xr:uid="{00000000-0005-0000-0000-0000B05C0000}"/>
    <cellStyle name="好_2016年上级专款统计表 4 4 4 2 2" xfId="23682" xr:uid="{00000000-0005-0000-0000-0000B15C0000}"/>
    <cellStyle name="好_2016年上级专款统计表 4 4 4 2 2 2" xfId="5758" xr:uid="{00000000-0005-0000-0000-0000AD160000}"/>
    <cellStyle name="好_2016年上级专款统计表 4 4 4 2 2 3" xfId="4998" xr:uid="{00000000-0005-0000-0000-0000B5130000}"/>
    <cellStyle name="好_2016年上级专款统计表 4 4 4 2 2 3 2" xfId="23683" xr:uid="{00000000-0005-0000-0000-0000B25C0000}"/>
    <cellStyle name="好_2016年上级专款统计表 4 4 4 2 2 4" xfId="23685" xr:uid="{00000000-0005-0000-0000-0000B45C0000}"/>
    <cellStyle name="好_2016年上级专款统计表 4 4 4 2 3" xfId="23686" xr:uid="{00000000-0005-0000-0000-0000B55C0000}"/>
    <cellStyle name="好_2016年上级专款统计表 4 4 4 2 4" xfId="23687" xr:uid="{00000000-0005-0000-0000-0000B65C0000}"/>
    <cellStyle name="好_2016年上级专款统计表 4 4 4 2 4 2" xfId="23689" xr:uid="{00000000-0005-0000-0000-0000B85C0000}"/>
    <cellStyle name="好_2016年上级专款统计表 4 4 4 2 5" xfId="23690" xr:uid="{00000000-0005-0000-0000-0000B95C0000}"/>
    <cellStyle name="好_2016年上级专款统计表 4 4 4 2 6" xfId="23692" xr:uid="{00000000-0005-0000-0000-0000BB5C0000}"/>
    <cellStyle name="好_2016年上级专款统计表 4 4 4 3" xfId="4046" xr:uid="{00000000-0005-0000-0000-0000FD0F0000}"/>
    <cellStyle name="好_2016年上级专款统计表 4 4 4 4" xfId="23693" xr:uid="{00000000-0005-0000-0000-0000BC5C0000}"/>
    <cellStyle name="好_2016年上级专款统计表 4 4 4 4 2" xfId="23694" xr:uid="{00000000-0005-0000-0000-0000BD5C0000}"/>
    <cellStyle name="好_2016年上级专款统计表 4 4 4 5" xfId="23649" xr:uid="{00000000-0005-0000-0000-0000905C0000}"/>
    <cellStyle name="好_2016年上级专款统计表 4 4 4 6" xfId="23651" xr:uid="{00000000-0005-0000-0000-0000925C0000}"/>
    <cellStyle name="好_2016年上级专款统计表 4 4 5" xfId="23695" xr:uid="{00000000-0005-0000-0000-0000BE5C0000}"/>
    <cellStyle name="好_2016年上级专款统计表 4 4 5 2" xfId="23696" xr:uid="{00000000-0005-0000-0000-0000BF5C0000}"/>
    <cellStyle name="好_2016年上级专款统计表 4 4 5 3" xfId="4748" xr:uid="{00000000-0005-0000-0000-0000BB120000}"/>
    <cellStyle name="好_2016年上级专款统计表 4 4 5 3 2" xfId="13066" xr:uid="{00000000-0005-0000-0000-000039330000}"/>
    <cellStyle name="好_2016年上级专款统计表 4 4 5 4" xfId="23697" xr:uid="{00000000-0005-0000-0000-0000C05C0000}"/>
    <cellStyle name="好_2016年上级专款统计表 4 4 5 5" xfId="23698" xr:uid="{00000000-0005-0000-0000-0000C15C0000}"/>
    <cellStyle name="好_2016年上级专款统计表 4 4 6" xfId="6656" xr:uid="{00000000-0005-0000-0000-00002F1A0000}"/>
    <cellStyle name="好_2016年上级专款统计表 4 4 6 2" xfId="23699" xr:uid="{00000000-0005-0000-0000-0000C25C0000}"/>
    <cellStyle name="好_2016年上级专款统计表 4 4 6 3" xfId="13101" xr:uid="{00000000-0005-0000-0000-00005C330000}"/>
    <cellStyle name="好_2016年上级专款统计表 4 4 6 3 2" xfId="13103" xr:uid="{00000000-0005-0000-0000-00005E330000}"/>
    <cellStyle name="好_2016年上级专款统计表 4 4 6 4" xfId="13117" xr:uid="{00000000-0005-0000-0000-00006C330000}"/>
    <cellStyle name="好_2016年上级专款统计表 4 4 7" xfId="23700" xr:uid="{00000000-0005-0000-0000-0000C35C0000}"/>
    <cellStyle name="好_2016年上级专款统计表 4 4 8" xfId="23701" xr:uid="{00000000-0005-0000-0000-0000C45C0000}"/>
    <cellStyle name="好_2016年上级专款统计表 4 4 8 2" xfId="9451" xr:uid="{00000000-0005-0000-0000-00001A250000}"/>
    <cellStyle name="好_2016年上级专款统计表 4 4 9" xfId="4867" xr:uid="{00000000-0005-0000-0000-000032130000}"/>
    <cellStyle name="好_2016年上级专款统计表 4 5" xfId="21020" xr:uid="{00000000-0005-0000-0000-00004B520000}"/>
    <cellStyle name="好_2016年上级专款统计表 4 5 2" xfId="23702" xr:uid="{00000000-0005-0000-0000-0000C55C0000}"/>
    <cellStyle name="好_2016年上级专款统计表 4 5 2 2" xfId="23703" xr:uid="{00000000-0005-0000-0000-0000C65C0000}"/>
    <cellStyle name="好_2016年上级专款统计表 4 5 2 2 2" xfId="9839" xr:uid="{00000000-0005-0000-0000-00009E260000}"/>
    <cellStyle name="好_2016年上级专款统计表 4 5 2 2 2 2" xfId="9841" xr:uid="{00000000-0005-0000-0000-0000A0260000}"/>
    <cellStyle name="好_2016年上级专款统计表 4 5 2 2 2 2 2" xfId="9843" xr:uid="{00000000-0005-0000-0000-0000A2260000}"/>
    <cellStyle name="好_2016年上级专款统计表 4 5 2 2 2 2 3" xfId="9850" xr:uid="{00000000-0005-0000-0000-0000A9260000}"/>
    <cellStyle name="好_2016年上级专款统计表 4 5 2 2 2 2 3 2" xfId="13982" xr:uid="{00000000-0005-0000-0000-0000CD360000}"/>
    <cellStyle name="好_2016年上级专款统计表 4 5 2 2 2 2 4" xfId="9853" xr:uid="{00000000-0005-0000-0000-0000AC260000}"/>
    <cellStyle name="好_2016年上级专款统计表 4 5 2 2 2 3" xfId="9863" xr:uid="{00000000-0005-0000-0000-0000B6260000}"/>
    <cellStyle name="好_2016年上级专款统计表 4 5 2 2 2 4" xfId="9865" xr:uid="{00000000-0005-0000-0000-0000B8260000}"/>
    <cellStyle name="好_2016年上级专款统计表 4 5 2 2 2 4 2" xfId="9867" xr:uid="{00000000-0005-0000-0000-0000BA260000}"/>
    <cellStyle name="好_2016年上级专款统计表 4 5 2 2 2 5" xfId="9869" xr:uid="{00000000-0005-0000-0000-0000BC260000}"/>
    <cellStyle name="好_2016年上级专款统计表 4 5 2 2 2 6" xfId="9872" xr:uid="{00000000-0005-0000-0000-0000BF260000}"/>
    <cellStyle name="好_2016年上级专款统计表 4 5 2 2 3" xfId="9876" xr:uid="{00000000-0005-0000-0000-0000C3260000}"/>
    <cellStyle name="好_2016年上级专款统计表 4 5 2 2 4" xfId="9886" xr:uid="{00000000-0005-0000-0000-0000CD260000}"/>
    <cellStyle name="好_2016年上级专款统计表 4 5 2 2 4 2" xfId="23704" xr:uid="{00000000-0005-0000-0000-0000C75C0000}"/>
    <cellStyle name="好_2016年上级专款统计表 4 5 2 2 5" xfId="9888" xr:uid="{00000000-0005-0000-0000-0000CF260000}"/>
    <cellStyle name="好_2016年上级专款统计表 4 5 2 2 6" xfId="9890" xr:uid="{00000000-0005-0000-0000-0000D1260000}"/>
    <cellStyle name="好_2016年上级专款统计表 4 5 2 3" xfId="23705" xr:uid="{00000000-0005-0000-0000-0000C85C0000}"/>
    <cellStyle name="好_2016年上级专款统计表 4 5 2 3 2" xfId="4377" xr:uid="{00000000-0005-0000-0000-000048110000}"/>
    <cellStyle name="好_2016年上级专款统计表 4 5 2 3 2 2" xfId="10019" xr:uid="{00000000-0005-0000-0000-000052270000}"/>
    <cellStyle name="好_2016年上级专款统计表 4 5 2 3 2 2 2" xfId="10021" xr:uid="{00000000-0005-0000-0000-000054270000}"/>
    <cellStyle name="好_2016年上级专款统计表 4 5 2 3 2 2 2 2" xfId="10026" xr:uid="{00000000-0005-0000-0000-000059270000}"/>
    <cellStyle name="好_2016年上级专款统计表 4 5 2 3 2 2 2 3" xfId="10032" xr:uid="{00000000-0005-0000-0000-00005F270000}"/>
    <cellStyle name="好_2016年上级专款统计表 4 5 2 3 2 2 2 3 2" xfId="9266" xr:uid="{00000000-0005-0000-0000-000061240000}"/>
    <cellStyle name="好_2016年上级专款统计表 4 5 2 3 2 2 2 4" xfId="10036" xr:uid="{00000000-0005-0000-0000-000063270000}"/>
    <cellStyle name="好_2016年上级专款统计表 4 5 2 3 2 2 3" xfId="10039" xr:uid="{00000000-0005-0000-0000-000066270000}"/>
    <cellStyle name="好_2016年上级专款统计表 4 5 2 3 2 2 4" xfId="10043" xr:uid="{00000000-0005-0000-0000-00006A270000}"/>
    <cellStyle name="好_2016年上级专款统计表 4 5 2 3 2 2 4 2" xfId="10046" xr:uid="{00000000-0005-0000-0000-00006D270000}"/>
    <cellStyle name="好_2016年上级专款统计表 4 5 2 3 2 2 5" xfId="10050" xr:uid="{00000000-0005-0000-0000-000071270000}"/>
    <cellStyle name="好_2016年上级专款统计表 4 5 2 3 2 2 6" xfId="10054" xr:uid="{00000000-0005-0000-0000-000075270000}"/>
    <cellStyle name="好_2016年上级专款统计表 4 5 2 3 2 3" xfId="10056" xr:uid="{00000000-0005-0000-0000-000077270000}"/>
    <cellStyle name="好_2016年上级专款统计表 4 5 2 3 2 4" xfId="10059" xr:uid="{00000000-0005-0000-0000-00007A270000}"/>
    <cellStyle name="好_2016年上级专款统计表 4 5 2 3 2 4 2" xfId="10062" xr:uid="{00000000-0005-0000-0000-00007D270000}"/>
    <cellStyle name="好_2016年上级专款统计表 4 5 2 3 2 5" xfId="10065" xr:uid="{00000000-0005-0000-0000-000080270000}"/>
    <cellStyle name="好_2016年上级专款统计表 4 5 2 3 2 6" xfId="10068" xr:uid="{00000000-0005-0000-0000-000083270000}"/>
    <cellStyle name="好_2016年上级专款统计表 4 5 2 3 3" xfId="10070" xr:uid="{00000000-0005-0000-0000-000085270000}"/>
    <cellStyle name="好_2016年上级专款统计表 4 5 2 3 3 2" xfId="10072" xr:uid="{00000000-0005-0000-0000-000087270000}"/>
    <cellStyle name="好_2016年上级专款统计表 4 5 2 3 3 2 2" xfId="23706" xr:uid="{00000000-0005-0000-0000-0000C95C0000}"/>
    <cellStyle name="好_2016年上级专款统计表 4 5 2 3 3 2 2 2" xfId="13929" xr:uid="{00000000-0005-0000-0000-000098360000}"/>
    <cellStyle name="好_2016年上级专款统计表 4 5 2 3 3 2 2 3" xfId="13932" xr:uid="{00000000-0005-0000-0000-00009B360000}"/>
    <cellStyle name="好_2016年上级专款统计表 4 5 2 3 3 2 2 3 2" xfId="13934" xr:uid="{00000000-0005-0000-0000-00009D360000}"/>
    <cellStyle name="好_2016年上级专款统计表 4 5 2 3 3 2 2 4" xfId="13936" xr:uid="{00000000-0005-0000-0000-00009F360000}"/>
    <cellStyle name="好_2016年上级专款统计表 4 5 2 3 3 2 3" xfId="23707" xr:uid="{00000000-0005-0000-0000-0000CA5C0000}"/>
    <cellStyle name="好_2016年上级专款统计表 4 5 2 3 3 2 4" xfId="23708" xr:uid="{00000000-0005-0000-0000-0000CB5C0000}"/>
    <cellStyle name="好_2016年上级专款统计表 4 5 2 3 3 2 4 2" xfId="5318" xr:uid="{00000000-0005-0000-0000-0000F5140000}"/>
    <cellStyle name="好_2016年上级专款统计表 4 5 2 3 3 2 5" xfId="23709" xr:uid="{00000000-0005-0000-0000-0000CC5C0000}"/>
    <cellStyle name="好_2016年上级专款统计表 4 5 2 3 3 2 6" xfId="23710" xr:uid="{00000000-0005-0000-0000-0000CD5C0000}"/>
    <cellStyle name="好_2016年上级专款统计表 4 5 2 3 3 3" xfId="10074" xr:uid="{00000000-0005-0000-0000-000089270000}"/>
    <cellStyle name="好_2016年上级专款统计表 4 5 2 3 3 4" xfId="10077" xr:uid="{00000000-0005-0000-0000-00008C270000}"/>
    <cellStyle name="好_2016年上级专款统计表 4 5 2 3 3 4 2" xfId="23711" xr:uid="{00000000-0005-0000-0000-0000CE5C0000}"/>
    <cellStyle name="好_2016年上级专款统计表 4 5 2 3 3 5" xfId="10079" xr:uid="{00000000-0005-0000-0000-00008E270000}"/>
    <cellStyle name="好_2016年上级专款统计表 4 5 2 3 3 6" xfId="23712" xr:uid="{00000000-0005-0000-0000-0000CF5C0000}"/>
    <cellStyle name="好_2016年上级专款统计表 4 5 2 3 4" xfId="10081" xr:uid="{00000000-0005-0000-0000-000090270000}"/>
    <cellStyle name="好_2016年上级专款统计表 4 5 2 3 4 2" xfId="13714" xr:uid="{00000000-0005-0000-0000-0000C1350000}"/>
    <cellStyle name="好_2016年上级专款统计表 4 5 2 3 5" xfId="10084" xr:uid="{00000000-0005-0000-0000-000093270000}"/>
    <cellStyle name="好_2016年上级专款统计表 4 5 2 3 5 2" xfId="11785" xr:uid="{00000000-0005-0000-0000-0000382E0000}"/>
    <cellStyle name="好_2016年上级专款统计表 4 5 2 3 6" xfId="10087" xr:uid="{00000000-0005-0000-0000-000096270000}"/>
    <cellStyle name="好_2016年上级专款统计表 4 5 2 3 7" xfId="13721" xr:uid="{00000000-0005-0000-0000-0000C8350000}"/>
    <cellStyle name="好_2016年上级专款统计表 4 5 2 4" xfId="23713" xr:uid="{00000000-0005-0000-0000-0000D05C0000}"/>
    <cellStyle name="好_2016年上级专款统计表 4 5 2 4 2" xfId="10207" xr:uid="{00000000-0005-0000-0000-00000E280000}"/>
    <cellStyle name="好_2016年上级专款统计表 4 5 2 5" xfId="14776" xr:uid="{00000000-0005-0000-0000-0000E7390000}"/>
    <cellStyle name="好_2016年上级专款统计表 4 5 2 5 2" xfId="10354" xr:uid="{00000000-0005-0000-0000-0000A1280000}"/>
    <cellStyle name="好_2016年上级专款统计表 4 5 2 6" xfId="14779" xr:uid="{00000000-0005-0000-0000-0000EA390000}"/>
    <cellStyle name="好_2016年上级专款统计表 4 5 2 7" xfId="14782" xr:uid="{00000000-0005-0000-0000-0000ED390000}"/>
    <cellStyle name="好_2016年上级专款统计表 4 5 3" xfId="23714" xr:uid="{00000000-0005-0000-0000-0000D15C0000}"/>
    <cellStyle name="好_2016年上级专款统计表 4 5 3 2" xfId="23715" xr:uid="{00000000-0005-0000-0000-0000D25C0000}"/>
    <cellStyle name="好_2016年上级专款统计表 4 5 3 2 2" xfId="16478" xr:uid="{00000000-0005-0000-0000-00008D400000}"/>
    <cellStyle name="好_2016年上级专款统计表 4 5 3 2 2 2" xfId="23716" xr:uid="{00000000-0005-0000-0000-0000D35C0000}"/>
    <cellStyle name="好_2016年上级专款统计表 4 5 3 2 2 3" xfId="23717" xr:uid="{00000000-0005-0000-0000-0000D45C0000}"/>
    <cellStyle name="好_2016年上级专款统计表 4 5 3 2 2 3 2" xfId="23718" xr:uid="{00000000-0005-0000-0000-0000D55C0000}"/>
    <cellStyle name="好_2016年上级专款统计表 4 5 3 2 2 4" xfId="19119" xr:uid="{00000000-0005-0000-0000-0000DE4A0000}"/>
    <cellStyle name="好_2016年上级专款统计表 4 5 3 2 3" xfId="20488" xr:uid="{00000000-0005-0000-0000-000037500000}"/>
    <cellStyle name="好_2016年上级专款统计表 4 5 3 2 4" xfId="23719" xr:uid="{00000000-0005-0000-0000-0000D65C0000}"/>
    <cellStyle name="好_2016年上级专款统计表 4 5 3 2 4 2" xfId="23720" xr:uid="{00000000-0005-0000-0000-0000D75C0000}"/>
    <cellStyle name="好_2016年上级专款统计表 4 5 3 2 5" xfId="23721" xr:uid="{00000000-0005-0000-0000-0000D85C0000}"/>
    <cellStyle name="好_2016年上级专款统计表 4 5 3 2 6" xfId="23722" xr:uid="{00000000-0005-0000-0000-0000D95C0000}"/>
    <cellStyle name="好_2016年上级专款统计表 4 5 3 3" xfId="23723" xr:uid="{00000000-0005-0000-0000-0000DA5C0000}"/>
    <cellStyle name="好_2016年上级专款统计表 4 5 3 4" xfId="23724" xr:uid="{00000000-0005-0000-0000-0000DB5C0000}"/>
    <cellStyle name="好_2016年上级专款统计表 4 5 3 4 2" xfId="2765" xr:uid="{00000000-0005-0000-0000-0000FC0A0000}"/>
    <cellStyle name="好_2016年上级专款统计表 4 5 3 5" xfId="23725" xr:uid="{00000000-0005-0000-0000-0000DC5C0000}"/>
    <cellStyle name="好_2016年上级专款统计表 4 5 3 6" xfId="21882" xr:uid="{00000000-0005-0000-0000-0000A9550000}"/>
    <cellStyle name="好_2016年上级专款统计表 4 5 4" xfId="23726" xr:uid="{00000000-0005-0000-0000-0000DD5C0000}"/>
    <cellStyle name="好_2016年上级专款统计表 4 5 4 2" xfId="23727" xr:uid="{00000000-0005-0000-0000-0000DE5C0000}"/>
    <cellStyle name="好_2016年上级专款统计表 4 5 4 2 2" xfId="23728" xr:uid="{00000000-0005-0000-0000-0000DF5C0000}"/>
    <cellStyle name="好_2016年上级专款统计表 4 5 4 2 2 2" xfId="21975" xr:uid="{00000000-0005-0000-0000-000006560000}"/>
    <cellStyle name="好_2016年上级专款统计表 4 5 4 2 2 3" xfId="23729" xr:uid="{00000000-0005-0000-0000-0000E05C0000}"/>
    <cellStyle name="好_2016年上级专款统计表 4 5 4 2 2 3 2" xfId="23730" xr:uid="{00000000-0005-0000-0000-0000E15C0000}"/>
    <cellStyle name="好_2016年上级专款统计表 4 5 4 2 2 4" xfId="23732" xr:uid="{00000000-0005-0000-0000-0000E35C0000}"/>
    <cellStyle name="好_2016年上级专款统计表 4 5 4 2 3" xfId="23733" xr:uid="{00000000-0005-0000-0000-0000E45C0000}"/>
    <cellStyle name="好_2016年上级专款统计表 4 5 4 2 4" xfId="23734" xr:uid="{00000000-0005-0000-0000-0000E55C0000}"/>
    <cellStyle name="好_2016年上级专款统计表 4 5 4 2 4 2" xfId="23735" xr:uid="{00000000-0005-0000-0000-0000E65C0000}"/>
    <cellStyle name="好_2016年上级专款统计表 4 5 4 2 5" xfId="23736" xr:uid="{00000000-0005-0000-0000-0000E75C0000}"/>
    <cellStyle name="好_2016年上级专款统计表 4 5 4 2 6" xfId="23737" xr:uid="{00000000-0005-0000-0000-0000E85C0000}"/>
    <cellStyle name="好_2016年上级专款统计表 4 5 4 3" xfId="23738" xr:uid="{00000000-0005-0000-0000-0000E95C0000}"/>
    <cellStyle name="好_2016年上级专款统计表 4 5 4 4" xfId="23739" xr:uid="{00000000-0005-0000-0000-0000EA5C0000}"/>
    <cellStyle name="好_2016年上级专款统计表 4 5 4 4 2" xfId="23740" xr:uid="{00000000-0005-0000-0000-0000EB5C0000}"/>
    <cellStyle name="好_2016年上级专款统计表 4 5 4 5" xfId="14785" xr:uid="{00000000-0005-0000-0000-0000F0390000}"/>
    <cellStyle name="好_2016年上级专款统计表 4 5 4 6" xfId="23742" xr:uid="{00000000-0005-0000-0000-0000ED5C0000}"/>
    <cellStyle name="好_2016年上级专款统计表 4 5 5" xfId="23743" xr:uid="{00000000-0005-0000-0000-0000EE5C0000}"/>
    <cellStyle name="好_2016年上级专款统计表 4 5 5 2" xfId="16939" xr:uid="{00000000-0005-0000-0000-00005A420000}"/>
    <cellStyle name="好_2016年上级专款统计表 4 5 6" xfId="6659" xr:uid="{00000000-0005-0000-0000-0000321A0000}"/>
    <cellStyle name="好_2016年上级专款统计表 4 5 6 2" xfId="23744" xr:uid="{00000000-0005-0000-0000-0000EF5C0000}"/>
    <cellStyle name="好_2016年上级专款统计表 4 5 7" xfId="23745" xr:uid="{00000000-0005-0000-0000-0000F05C0000}"/>
    <cellStyle name="好_2016年上级专款统计表 4 5 8" xfId="23746" xr:uid="{00000000-0005-0000-0000-0000F15C0000}"/>
    <cellStyle name="好_2016年上级专款统计表 4 6" xfId="23747" xr:uid="{00000000-0005-0000-0000-0000F25C0000}"/>
    <cellStyle name="好_2016年上级专款统计表 4 6 2" xfId="13121" xr:uid="{00000000-0005-0000-0000-000070330000}"/>
    <cellStyle name="好_2016年上级专款统计表 4 6 2 2" xfId="23748" xr:uid="{00000000-0005-0000-0000-0000F35C0000}"/>
    <cellStyle name="好_2016年上级专款统计表 4 6 2 2 2" xfId="23749" xr:uid="{00000000-0005-0000-0000-0000F45C0000}"/>
    <cellStyle name="好_2016年上级专款统计表 4 6 2 2 2 2" xfId="23750" xr:uid="{00000000-0005-0000-0000-0000F55C0000}"/>
    <cellStyle name="好_2016年上级专款统计表 4 6 2 2 2 2 2" xfId="15290" xr:uid="{00000000-0005-0000-0000-0000E93B0000}"/>
    <cellStyle name="好_2016年上级专款统计表 4 6 2 2 2 2 3" xfId="15292" xr:uid="{00000000-0005-0000-0000-0000EB3B0000}"/>
    <cellStyle name="好_2016年上级专款统计表 4 6 2 2 2 2 3 2" xfId="15294" xr:uid="{00000000-0005-0000-0000-0000ED3B0000}"/>
    <cellStyle name="好_2016年上级专款统计表 4 6 2 2 2 2 4" xfId="15297" xr:uid="{00000000-0005-0000-0000-0000F03B0000}"/>
    <cellStyle name="好_2016年上级专款统计表 4 6 2 2 2 3" xfId="23751" xr:uid="{00000000-0005-0000-0000-0000F65C0000}"/>
    <cellStyle name="好_2016年上级专款统计表 4 6 2 2 2 4" xfId="6836" xr:uid="{00000000-0005-0000-0000-0000E31A0000}"/>
    <cellStyle name="好_2016年上级专款统计表 4 6 2 2 2 4 2" xfId="23752" xr:uid="{00000000-0005-0000-0000-0000F75C0000}"/>
    <cellStyle name="好_2016年上级专款统计表 4 6 2 2 2 5" xfId="23753" xr:uid="{00000000-0005-0000-0000-0000F85C0000}"/>
    <cellStyle name="好_2016年上级专款统计表 4 6 2 2 2 6" xfId="14443" xr:uid="{00000000-0005-0000-0000-00009A380000}"/>
    <cellStyle name="好_2016年上级专款统计表 4 6 2 2 3" xfId="23754" xr:uid="{00000000-0005-0000-0000-0000F95C0000}"/>
    <cellStyle name="好_2016年上级专款统计表 4 6 2 2 4" xfId="23755" xr:uid="{00000000-0005-0000-0000-0000FA5C0000}"/>
    <cellStyle name="好_2016年上级专款统计表 4 6 2 2 4 2" xfId="23756" xr:uid="{00000000-0005-0000-0000-0000FB5C0000}"/>
    <cellStyle name="好_2016年上级专款统计表 4 6 2 2 5" xfId="23757" xr:uid="{00000000-0005-0000-0000-0000FC5C0000}"/>
    <cellStyle name="好_2016年上级专款统计表 4 6 2 2 6" xfId="23759" xr:uid="{00000000-0005-0000-0000-0000FE5C0000}"/>
    <cellStyle name="好_2016年上级专款统计表 4 6 2 3" xfId="23760" xr:uid="{00000000-0005-0000-0000-0000FF5C0000}"/>
    <cellStyle name="好_2016年上级专款统计表 4 6 2 3 2" xfId="13540" xr:uid="{00000000-0005-0000-0000-000013350000}"/>
    <cellStyle name="好_2016年上级专款统计表 4 6 2 3 2 2" xfId="23761" xr:uid="{00000000-0005-0000-0000-0000005D0000}"/>
    <cellStyle name="好_2016年上级专款统计表 4 6 2 3 2 2 2" xfId="15360" xr:uid="{00000000-0005-0000-0000-00002F3C0000}"/>
    <cellStyle name="好_2016年上级专款统计表 4 6 2 3 2 2 2 2" xfId="15362" xr:uid="{00000000-0005-0000-0000-0000313C0000}"/>
    <cellStyle name="好_2016年上级专款统计表 4 6 2 3 2 2 2 3" xfId="20189" xr:uid="{00000000-0005-0000-0000-00000C4F0000}"/>
    <cellStyle name="好_2016年上级专款统计表 4 6 2 3 2 2 2 3 2" xfId="9578" xr:uid="{00000000-0005-0000-0000-000099250000}"/>
    <cellStyle name="好_2016年上级专款统计表 4 6 2 3 2 2 2 4" xfId="23762" xr:uid="{00000000-0005-0000-0000-0000015D0000}"/>
    <cellStyle name="好_2016年上级专款统计表 4 6 2 3 2 2 3" xfId="15365" xr:uid="{00000000-0005-0000-0000-0000343C0000}"/>
    <cellStyle name="好_2016年上级专款统计表 4 6 2 3 2 2 4" xfId="23763" xr:uid="{00000000-0005-0000-0000-0000025D0000}"/>
    <cellStyle name="好_2016年上级专款统计表 4 6 2 3 2 2 4 2" xfId="23764" xr:uid="{00000000-0005-0000-0000-0000035D0000}"/>
    <cellStyle name="好_2016年上级专款统计表 4 6 2 3 2 2 5" xfId="23765" xr:uid="{00000000-0005-0000-0000-0000045D0000}"/>
    <cellStyle name="好_2016年上级专款统计表 4 6 2 3 2 2 6" xfId="19187" xr:uid="{00000000-0005-0000-0000-0000224B0000}"/>
    <cellStyle name="好_2016年上级专款统计表 4 6 2 3 2 3" xfId="23766" xr:uid="{00000000-0005-0000-0000-0000055D0000}"/>
    <cellStyle name="好_2016年上级专款统计表 4 6 2 3 2 4" xfId="7058" xr:uid="{00000000-0005-0000-0000-0000C11B0000}"/>
    <cellStyle name="好_2016年上级专款统计表 4 6 2 3 2 4 2" xfId="23767" xr:uid="{00000000-0005-0000-0000-0000065D0000}"/>
    <cellStyle name="好_2016年上级专款统计表 4 6 2 3 2 5" xfId="23768" xr:uid="{00000000-0005-0000-0000-0000075D0000}"/>
    <cellStyle name="好_2016年上级专款统计表 4 6 2 3 2 6" xfId="23769" xr:uid="{00000000-0005-0000-0000-0000085D0000}"/>
    <cellStyle name="好_2016年上级专款统计表 4 6 2 3 3" xfId="23770" xr:uid="{00000000-0005-0000-0000-0000095D0000}"/>
    <cellStyle name="好_2016年上级专款统计表 4 6 2 3 3 2" xfId="23771" xr:uid="{00000000-0005-0000-0000-00000A5D0000}"/>
    <cellStyle name="好_2016年上级专款统计表 4 6 2 3 3 2 2" xfId="23772" xr:uid="{00000000-0005-0000-0000-00000B5D0000}"/>
    <cellStyle name="好_2016年上级专款统计表 4 6 2 3 3 2 2 2" xfId="23773" xr:uid="{00000000-0005-0000-0000-00000C5D0000}"/>
    <cellStyle name="好_2016年上级专款统计表 4 6 2 3 3 2 2 3" xfId="23774" xr:uid="{00000000-0005-0000-0000-00000D5D0000}"/>
    <cellStyle name="好_2016年上级专款统计表 4 6 2 3 3 2 2 3 2" xfId="23775" xr:uid="{00000000-0005-0000-0000-00000E5D0000}"/>
    <cellStyle name="好_2016年上级专款统计表 4 6 2 3 3 2 2 4" xfId="12921" xr:uid="{00000000-0005-0000-0000-0000A8320000}"/>
    <cellStyle name="好_2016年上级专款统计表 4 6 2 3 3 2 3" xfId="23776" xr:uid="{00000000-0005-0000-0000-00000F5D0000}"/>
    <cellStyle name="好_2016年上级专款统计表 4 6 2 3 3 2 4" xfId="23777" xr:uid="{00000000-0005-0000-0000-0000105D0000}"/>
    <cellStyle name="好_2016年上级专款统计表 4 6 2 3 3 2 4 2" xfId="23778" xr:uid="{00000000-0005-0000-0000-0000115D0000}"/>
    <cellStyle name="好_2016年上级专款统计表 4 6 2 3 3 2 5" xfId="171" xr:uid="{00000000-0005-0000-0000-0000CD000000}"/>
    <cellStyle name="好_2016年上级专款统计表 4 6 2 3 3 2 6" xfId="176" xr:uid="{00000000-0005-0000-0000-0000D4000000}"/>
    <cellStyle name="好_2016年上级专款统计表 4 6 2 3 3 3" xfId="23584" xr:uid="{00000000-0005-0000-0000-00004F5C0000}"/>
    <cellStyle name="好_2016年上级专款统计表 4 6 2 3 3 4" xfId="23779" xr:uid="{00000000-0005-0000-0000-0000125D0000}"/>
    <cellStyle name="好_2016年上级专款统计表 4 6 2 3 3 4 2" xfId="23780" xr:uid="{00000000-0005-0000-0000-0000135D0000}"/>
    <cellStyle name="好_2016年上级专款统计表 4 6 2 3 3 5" xfId="23781" xr:uid="{00000000-0005-0000-0000-0000145D0000}"/>
    <cellStyle name="好_2016年上级专款统计表 4 6 2 3 3 6" xfId="23782" xr:uid="{00000000-0005-0000-0000-0000155D0000}"/>
    <cellStyle name="好_2016年上级专款统计表 4 6 2 3 4" xfId="23783" xr:uid="{00000000-0005-0000-0000-0000165D0000}"/>
    <cellStyle name="好_2016年上级专款统计表 4 6 2 3 4 2" xfId="23784" xr:uid="{00000000-0005-0000-0000-0000175D0000}"/>
    <cellStyle name="好_2016年上级专款统计表 4 6 2 3 5" xfId="23785" xr:uid="{00000000-0005-0000-0000-0000185D0000}"/>
    <cellStyle name="好_2016年上级专款统计表 4 6 2 3 5 2" xfId="13279" xr:uid="{00000000-0005-0000-0000-00000E340000}"/>
    <cellStyle name="好_2016年上级专款统计表 4 6 2 3 6" xfId="23787" xr:uid="{00000000-0005-0000-0000-00001A5D0000}"/>
    <cellStyle name="好_2016年上级专款统计表 4 6 2 3 7" xfId="23789" xr:uid="{00000000-0005-0000-0000-00001C5D0000}"/>
    <cellStyle name="好_2016年上级专款统计表 4 6 2 4" xfId="23790" xr:uid="{00000000-0005-0000-0000-00001D5D0000}"/>
    <cellStyle name="好_2016年上级专款统计表 4 6 2 4 2" xfId="23791" xr:uid="{00000000-0005-0000-0000-00001E5D0000}"/>
    <cellStyle name="好_2016年上级专款统计表 4 6 2 5" xfId="5959" xr:uid="{00000000-0005-0000-0000-000076170000}"/>
    <cellStyle name="好_2016年上级专款统计表 4 6 2 5 2" xfId="23792" xr:uid="{00000000-0005-0000-0000-00001F5D0000}"/>
    <cellStyle name="好_2016年上级专款统计表 4 6 2 6" xfId="23794" xr:uid="{00000000-0005-0000-0000-0000215D0000}"/>
    <cellStyle name="好_2016年上级专款统计表 4 6 2 7" xfId="23796" xr:uid="{00000000-0005-0000-0000-0000235D0000}"/>
    <cellStyle name="好_2016年上级专款统计表 4 6 3" xfId="13123" xr:uid="{00000000-0005-0000-0000-000072330000}"/>
    <cellStyle name="好_2016年上级专款统计表 4 6 3 2" xfId="21322" xr:uid="{00000000-0005-0000-0000-000079530000}"/>
    <cellStyle name="好_2016年上级专款统计表 4 6 3 2 2" xfId="334" xr:uid="{00000000-0005-0000-0000-00007D010000}"/>
    <cellStyle name="好_2016年上级专款统计表 4 6 3 2 2 2" xfId="23797" xr:uid="{00000000-0005-0000-0000-0000245D0000}"/>
    <cellStyle name="好_2016年上级专款统计表 4 6 3 2 2 3" xfId="23798" xr:uid="{00000000-0005-0000-0000-0000255D0000}"/>
    <cellStyle name="好_2016年上级专款统计表 4 6 3 2 2 3 2" xfId="23799" xr:uid="{00000000-0005-0000-0000-0000265D0000}"/>
    <cellStyle name="好_2016年上级专款统计表 4 6 3 2 2 4" xfId="23800" xr:uid="{00000000-0005-0000-0000-0000275D0000}"/>
    <cellStyle name="好_2016年上级专款统计表 4 6 3 2 3" xfId="337" xr:uid="{00000000-0005-0000-0000-000080010000}"/>
    <cellStyle name="好_2016年上级专款统计表 4 6 3 2 4" xfId="23801" xr:uid="{00000000-0005-0000-0000-0000285D0000}"/>
    <cellStyle name="好_2016年上级专款统计表 4 6 3 2 4 2" xfId="23802" xr:uid="{00000000-0005-0000-0000-0000295D0000}"/>
    <cellStyle name="好_2016年上级专款统计表 4 6 3 2 5" xfId="23803" xr:uid="{00000000-0005-0000-0000-00002A5D0000}"/>
    <cellStyle name="好_2016年上级专款统计表 4 6 3 2 6" xfId="23804" xr:uid="{00000000-0005-0000-0000-00002B5D0000}"/>
    <cellStyle name="好_2016年上级专款统计表 4 6 3 3" xfId="23805" xr:uid="{00000000-0005-0000-0000-00002C5D0000}"/>
    <cellStyle name="好_2016年上级专款统计表 4 6 3 4" xfId="23806" xr:uid="{00000000-0005-0000-0000-00002D5D0000}"/>
    <cellStyle name="好_2016年上级专款统计表 4 6 3 4 2" xfId="23807" xr:uid="{00000000-0005-0000-0000-00002E5D0000}"/>
    <cellStyle name="好_2016年上级专款统计表 4 6 3 5" xfId="23808" xr:uid="{00000000-0005-0000-0000-00002F5D0000}"/>
    <cellStyle name="好_2016年上级专款统计表 4 6 3 6" xfId="23810" xr:uid="{00000000-0005-0000-0000-0000315D0000}"/>
    <cellStyle name="好_2016年上级专款统计表 4 6 4" xfId="23811" xr:uid="{00000000-0005-0000-0000-0000325D0000}"/>
    <cellStyle name="好_2016年上级专款统计表 4 6 4 2" xfId="7317" xr:uid="{00000000-0005-0000-0000-0000C41C0000}"/>
    <cellStyle name="好_2016年上级专款统计表 4 6 4 2 2" xfId="398" xr:uid="{00000000-0005-0000-0000-0000BD010000}"/>
    <cellStyle name="好_2016年上级专款统计表 4 6 4 2 2 2" xfId="22068" xr:uid="{00000000-0005-0000-0000-000063560000}"/>
    <cellStyle name="好_2016年上级专款统计表 4 6 4 2 2 3" xfId="23812" xr:uid="{00000000-0005-0000-0000-0000335D0000}"/>
    <cellStyle name="好_2016年上级专款统计表 4 6 4 2 2 3 2" xfId="23813" xr:uid="{00000000-0005-0000-0000-0000345D0000}"/>
    <cellStyle name="好_2016年上级专款统计表 4 6 4 2 2 4" xfId="23814" xr:uid="{00000000-0005-0000-0000-0000355D0000}"/>
    <cellStyle name="好_2016年上级专款统计表 4 6 4 2 3" xfId="401" xr:uid="{00000000-0005-0000-0000-0000C0010000}"/>
    <cellStyle name="好_2016年上级专款统计表 4 6 4 2 4" xfId="23815" xr:uid="{00000000-0005-0000-0000-0000365D0000}"/>
    <cellStyle name="好_2016年上级专款统计表 4 6 4 2 4 2" xfId="23816" xr:uid="{00000000-0005-0000-0000-0000375D0000}"/>
    <cellStyle name="好_2016年上级专款统计表 4 6 4 2 5" xfId="23817" xr:uid="{00000000-0005-0000-0000-0000385D0000}"/>
    <cellStyle name="好_2016年上级专款统计表 4 6 4 2 6" xfId="20668" xr:uid="{00000000-0005-0000-0000-0000EB500000}"/>
    <cellStyle name="好_2016年上级专款统计表 4 6 4 3" xfId="7319" xr:uid="{00000000-0005-0000-0000-0000C61C0000}"/>
    <cellStyle name="好_2016年上级专款统计表 4 6 4 4" xfId="23818" xr:uid="{00000000-0005-0000-0000-0000395D0000}"/>
    <cellStyle name="好_2016年上级专款统计表 4 6 4 4 2" xfId="23819" xr:uid="{00000000-0005-0000-0000-00003A5D0000}"/>
    <cellStyle name="好_2016年上级专款统计表 4 6 4 5" xfId="23820" xr:uid="{00000000-0005-0000-0000-00003B5D0000}"/>
    <cellStyle name="好_2016年上级专款统计表 4 6 4 6" xfId="23822" xr:uid="{00000000-0005-0000-0000-00003D5D0000}"/>
    <cellStyle name="好_2016年上级专款统计表 4 6 5" xfId="23823" xr:uid="{00000000-0005-0000-0000-00003E5D0000}"/>
    <cellStyle name="好_2016年上级专款统计表 4 6 5 2" xfId="7374" xr:uid="{00000000-0005-0000-0000-0000FD1C0000}"/>
    <cellStyle name="好_2016年上级专款统计表 4 6 6" xfId="23824" xr:uid="{00000000-0005-0000-0000-00003F5D0000}"/>
    <cellStyle name="好_2016年上级专款统计表 4 6 6 2" xfId="23826" xr:uid="{00000000-0005-0000-0000-0000415D0000}"/>
    <cellStyle name="好_2016年上级专款统计表 4 6 7" xfId="23827" xr:uid="{00000000-0005-0000-0000-0000425D0000}"/>
    <cellStyle name="好_2016年上级专款统计表 4 6 8" xfId="23828" xr:uid="{00000000-0005-0000-0000-0000435D0000}"/>
    <cellStyle name="好_2016年上级专款统计表 4 7" xfId="23829" xr:uid="{00000000-0005-0000-0000-0000445D0000}"/>
    <cellStyle name="好_2016年上级专款统计表 4 7 2" xfId="13147" xr:uid="{00000000-0005-0000-0000-00008A330000}"/>
    <cellStyle name="好_2016年上级专款统计表 4 7 2 2" xfId="23830" xr:uid="{00000000-0005-0000-0000-0000455D0000}"/>
    <cellStyle name="好_2016年上级专款统计表 4 7 2 2 2" xfId="16776" xr:uid="{00000000-0005-0000-0000-0000B7410000}"/>
    <cellStyle name="好_2016年上级专款统计表 4 7 2 2 2 2" xfId="23831" xr:uid="{00000000-0005-0000-0000-0000465D0000}"/>
    <cellStyle name="好_2016年上级专款统计表 4 7 2 2 2 2 2" xfId="9584" xr:uid="{00000000-0005-0000-0000-00009F250000}"/>
    <cellStyle name="好_2016年上级专款统计表 4 7 2 2 2 2 3" xfId="23832" xr:uid="{00000000-0005-0000-0000-0000475D0000}"/>
    <cellStyle name="好_2016年上级专款统计表 4 7 2 2 2 2 3 2" xfId="23210" xr:uid="{00000000-0005-0000-0000-0000D95A0000}"/>
    <cellStyle name="好_2016年上级专款统计表 4 7 2 2 2 2 4" xfId="23833" xr:uid="{00000000-0005-0000-0000-0000485D0000}"/>
    <cellStyle name="好_2016年上级专款统计表 4 7 2 2 2 3" xfId="23834" xr:uid="{00000000-0005-0000-0000-0000495D0000}"/>
    <cellStyle name="好_2016年上级专款统计表 4 7 2 2 2 4" xfId="23835" xr:uid="{00000000-0005-0000-0000-00004A5D0000}"/>
    <cellStyle name="好_2016年上级专款统计表 4 7 2 2 2 4 2" xfId="20763" xr:uid="{00000000-0005-0000-0000-00004A510000}"/>
    <cellStyle name="好_2016年上级专款统计表 4 7 2 2 2 5" xfId="23836" xr:uid="{00000000-0005-0000-0000-00004B5D0000}"/>
    <cellStyle name="好_2016年上级专款统计表 4 7 2 2 2 6" xfId="22557" xr:uid="{00000000-0005-0000-0000-00004C580000}"/>
    <cellStyle name="好_2016年上级专款统计表 4 7 2 2 3" xfId="16779" xr:uid="{00000000-0005-0000-0000-0000BA410000}"/>
    <cellStyle name="好_2016年上级专款统计表 4 7 2 2 4" xfId="23837" xr:uid="{00000000-0005-0000-0000-00004C5D0000}"/>
    <cellStyle name="好_2016年上级专款统计表 4 7 2 2 4 2" xfId="23838" xr:uid="{00000000-0005-0000-0000-00004D5D0000}"/>
    <cellStyle name="好_2016年上级专款统计表 4 7 2 2 5" xfId="23839" xr:uid="{00000000-0005-0000-0000-00004E5D0000}"/>
    <cellStyle name="好_2016年上级专款统计表 4 7 2 2 6" xfId="23840" xr:uid="{00000000-0005-0000-0000-00004F5D0000}"/>
    <cellStyle name="好_2016年上级专款统计表 4 7 2 3" xfId="23841" xr:uid="{00000000-0005-0000-0000-0000505D0000}"/>
    <cellStyle name="好_2016年上级专款统计表 4 7 2 3 2" xfId="13561" xr:uid="{00000000-0005-0000-0000-000028350000}"/>
    <cellStyle name="好_2016年上级专款统计表 4 7 2 3 2 2" xfId="23842" xr:uid="{00000000-0005-0000-0000-0000515D0000}"/>
    <cellStyle name="好_2016年上级专款统计表 4 7 2 3 2 2 2" xfId="23843" xr:uid="{00000000-0005-0000-0000-0000525D0000}"/>
    <cellStyle name="好_2016年上级专款统计表 4 7 2 3 2 2 2 2" xfId="11713" xr:uid="{00000000-0005-0000-0000-0000F02D0000}"/>
    <cellStyle name="好_2016年上级专款统计表 4 7 2 3 2 2 2 3" xfId="23844" xr:uid="{00000000-0005-0000-0000-0000535D0000}"/>
    <cellStyle name="好_2016年上级专款统计表 4 7 2 3 2 2 2 3 2" xfId="23845" xr:uid="{00000000-0005-0000-0000-0000545D0000}"/>
    <cellStyle name="好_2016年上级专款统计表 4 7 2 3 2 2 2 4" xfId="23846" xr:uid="{00000000-0005-0000-0000-0000555D0000}"/>
    <cellStyle name="好_2016年上级专款统计表 4 7 2 3 2 2 3" xfId="19283" xr:uid="{00000000-0005-0000-0000-0000824B0000}"/>
    <cellStyle name="好_2016年上级专款统计表 4 7 2 3 2 2 4" xfId="19287" xr:uid="{00000000-0005-0000-0000-0000864B0000}"/>
    <cellStyle name="好_2016年上级专款统计表 4 7 2 3 2 2 4 2" xfId="23847" xr:uid="{00000000-0005-0000-0000-0000565D0000}"/>
    <cellStyle name="好_2016年上级专款统计表 4 7 2 3 2 2 5" xfId="19289" xr:uid="{00000000-0005-0000-0000-0000884B0000}"/>
    <cellStyle name="好_2016年上级专款统计表 4 7 2 3 2 2 6" xfId="19291" xr:uid="{00000000-0005-0000-0000-00008A4B0000}"/>
    <cellStyle name="好_2016年上级专款统计表 4 7 2 3 2 3" xfId="15752" xr:uid="{00000000-0005-0000-0000-0000B73D0000}"/>
    <cellStyle name="好_2016年上级专款统计表 4 7 2 3 2 4" xfId="23848" xr:uid="{00000000-0005-0000-0000-0000575D0000}"/>
    <cellStyle name="好_2016年上级专款统计表 4 7 2 3 2 4 2" xfId="23849" xr:uid="{00000000-0005-0000-0000-0000585D0000}"/>
    <cellStyle name="好_2016年上级专款统计表 4 7 2 3 2 5" xfId="23850" xr:uid="{00000000-0005-0000-0000-0000595D0000}"/>
    <cellStyle name="好_2016年上级专款统计表 4 7 2 3 2 6" xfId="23851" xr:uid="{00000000-0005-0000-0000-00005A5D0000}"/>
    <cellStyle name="好_2016年上级专款统计表 4 7 2 3 3" xfId="23852" xr:uid="{00000000-0005-0000-0000-00005B5D0000}"/>
    <cellStyle name="好_2016年上级专款统计表 4 7 2 3 3 2" xfId="23853" xr:uid="{00000000-0005-0000-0000-00005C5D0000}"/>
    <cellStyle name="好_2016年上级专款统计表 4 7 2 3 3 2 2" xfId="23854" xr:uid="{00000000-0005-0000-0000-00005D5D0000}"/>
    <cellStyle name="好_2016年上级专款统计表 4 7 2 3 3 2 2 2" xfId="11742" xr:uid="{00000000-0005-0000-0000-00000D2E0000}"/>
    <cellStyle name="好_2016年上级专款统计表 4 7 2 3 3 2 2 3" xfId="11745" xr:uid="{00000000-0005-0000-0000-0000102E0000}"/>
    <cellStyle name="好_2016年上级专款统计表 4 7 2 3 3 2 2 3 2" xfId="23855" xr:uid="{00000000-0005-0000-0000-00005E5D0000}"/>
    <cellStyle name="好_2016年上级专款统计表 4 7 2 3 3 2 2 4" xfId="11747" xr:uid="{00000000-0005-0000-0000-0000122E0000}"/>
    <cellStyle name="好_2016年上级专款统计表 4 7 2 3 3 2 3" xfId="23856" xr:uid="{00000000-0005-0000-0000-00005F5D0000}"/>
    <cellStyle name="好_2016年上级专款统计表 4 7 2 3 3 2 4" xfId="6" xr:uid="{00000000-0005-0000-0000-000006000000}"/>
    <cellStyle name="好_2016年上级专款统计表 4 7 2 3 3 2 4 2" xfId="23857" xr:uid="{00000000-0005-0000-0000-0000605D0000}"/>
    <cellStyle name="好_2016年上级专款统计表 4 7 2 3 3 2 5" xfId="318" xr:uid="{00000000-0005-0000-0000-00006D010000}"/>
    <cellStyle name="好_2016年上级专款统计表 4 7 2 3 3 2 6" xfId="990" xr:uid="{00000000-0005-0000-0000-00000D040000}"/>
    <cellStyle name="好_2016年上级专款统计表 4 7 2 3 3 3" xfId="17210" xr:uid="{00000000-0005-0000-0000-000069430000}"/>
    <cellStyle name="好_2016年上级专款统计表 4 7 2 3 3 4" xfId="13363" xr:uid="{00000000-0005-0000-0000-000062340000}"/>
    <cellStyle name="好_2016年上级专款统计表 4 7 2 3 3 4 2" xfId="2552" xr:uid="{00000000-0005-0000-0000-0000270A0000}"/>
    <cellStyle name="好_2016年上级专款统计表 4 7 2 3 3 5" xfId="23858" xr:uid="{00000000-0005-0000-0000-0000615D0000}"/>
    <cellStyle name="好_2016年上级专款统计表 4 7 2 3 3 6" xfId="23859" xr:uid="{00000000-0005-0000-0000-0000625D0000}"/>
    <cellStyle name="好_2016年上级专款统计表 4 7 2 3 4" xfId="23860" xr:uid="{00000000-0005-0000-0000-0000635D0000}"/>
    <cellStyle name="好_2016年上级专款统计表 4 7 2 3 4 2" xfId="23861" xr:uid="{00000000-0005-0000-0000-0000645D0000}"/>
    <cellStyle name="好_2016年上级专款统计表 4 7 2 3 5" xfId="23862" xr:uid="{00000000-0005-0000-0000-0000655D0000}"/>
    <cellStyle name="好_2016年上级专款统计表 4 7 2 3 5 2" xfId="14333" xr:uid="{00000000-0005-0000-0000-00002C380000}"/>
    <cellStyle name="好_2016年上级专款统计表 4 7 2 3 6" xfId="23863" xr:uid="{00000000-0005-0000-0000-0000665D0000}"/>
    <cellStyle name="好_2016年上级专款统计表 4 7 2 3 7" xfId="23864" xr:uid="{00000000-0005-0000-0000-0000675D0000}"/>
    <cellStyle name="好_2016年上级专款统计表 4 7 2 4" xfId="23865" xr:uid="{00000000-0005-0000-0000-0000685D0000}"/>
    <cellStyle name="好_2016年上级专款统计表 4 7 2 4 2" xfId="20500" xr:uid="{00000000-0005-0000-0000-000043500000}"/>
    <cellStyle name="好_2016年上级专款统计表 4 7 2 5" xfId="23866" xr:uid="{00000000-0005-0000-0000-0000695D0000}"/>
    <cellStyle name="好_2016年上级专款统计表 4 7 2 5 2" xfId="6920" xr:uid="{00000000-0005-0000-0000-0000371B0000}"/>
    <cellStyle name="好_2016年上级专款统计表 4 7 2 6" xfId="23868" xr:uid="{00000000-0005-0000-0000-00006B5D0000}"/>
    <cellStyle name="好_2016年上级专款统计表 4 7 2 7" xfId="15325" xr:uid="{00000000-0005-0000-0000-00000C3C0000}"/>
    <cellStyle name="好_2016年上级专款统计表 4 7 3" xfId="13149" xr:uid="{00000000-0005-0000-0000-00008C330000}"/>
    <cellStyle name="好_2016年上级专款统计表 4 7 3 2" xfId="23869" xr:uid="{00000000-0005-0000-0000-00006C5D0000}"/>
    <cellStyle name="好_2016年上级专款统计表 4 7 3 2 2" xfId="17504" xr:uid="{00000000-0005-0000-0000-00008F440000}"/>
    <cellStyle name="好_2016年上级专款统计表 4 7 3 2 2 2" xfId="23870" xr:uid="{00000000-0005-0000-0000-00006D5D0000}"/>
    <cellStyle name="好_2016年上级专款统计表 4 7 3 2 2 3" xfId="23871" xr:uid="{00000000-0005-0000-0000-00006E5D0000}"/>
    <cellStyle name="好_2016年上级专款统计表 4 7 3 2 2 3 2" xfId="23872" xr:uid="{00000000-0005-0000-0000-00006F5D0000}"/>
    <cellStyle name="好_2016年上级专款统计表 4 7 3 2 2 4" xfId="23873" xr:uid="{00000000-0005-0000-0000-0000705D0000}"/>
    <cellStyle name="好_2016年上级专款统计表 4 7 3 2 3" xfId="23874" xr:uid="{00000000-0005-0000-0000-0000715D0000}"/>
    <cellStyle name="好_2016年上级专款统计表 4 7 3 2 4" xfId="23875" xr:uid="{00000000-0005-0000-0000-0000725D0000}"/>
    <cellStyle name="好_2016年上级专款统计表 4 7 3 2 4 2" xfId="23876" xr:uid="{00000000-0005-0000-0000-0000735D0000}"/>
    <cellStyle name="好_2016年上级专款统计表 4 7 3 2 5" xfId="23877" xr:uid="{00000000-0005-0000-0000-0000745D0000}"/>
    <cellStyle name="好_2016年上级专款统计表 4 7 3 2 6" xfId="18128" xr:uid="{00000000-0005-0000-0000-0000FF460000}"/>
    <cellStyle name="好_2016年上级专款统计表 4 7 3 3" xfId="23878" xr:uid="{00000000-0005-0000-0000-0000755D0000}"/>
    <cellStyle name="好_2016年上级专款统计表 4 7 3 4" xfId="23879" xr:uid="{00000000-0005-0000-0000-0000765D0000}"/>
    <cellStyle name="好_2016年上级专款统计表 4 7 3 4 2" xfId="23880" xr:uid="{00000000-0005-0000-0000-0000775D0000}"/>
    <cellStyle name="好_2016年上级专款统计表 4 7 3 5" xfId="23881" xr:uid="{00000000-0005-0000-0000-0000785D0000}"/>
    <cellStyle name="好_2016年上级专款统计表 4 7 3 6" xfId="23883" xr:uid="{00000000-0005-0000-0000-00007A5D0000}"/>
    <cellStyle name="好_2016年上级专款统计表 4 7 4" xfId="23884" xr:uid="{00000000-0005-0000-0000-00007B5D0000}"/>
    <cellStyle name="好_2016年上级专款统计表 4 7 4 2" xfId="7397" xr:uid="{00000000-0005-0000-0000-0000141D0000}"/>
    <cellStyle name="好_2016年上级专款统计表 4 7 4 2 2" xfId="16904" xr:uid="{00000000-0005-0000-0000-000037420000}"/>
    <cellStyle name="好_2016年上级专款统计表 4 7 4 2 2 2" xfId="22150" xr:uid="{00000000-0005-0000-0000-0000B5560000}"/>
    <cellStyle name="好_2016年上级专款统计表 4 7 4 2 2 3" xfId="23885" xr:uid="{00000000-0005-0000-0000-00007C5D0000}"/>
    <cellStyle name="好_2016年上级专款统计表 4 7 4 2 2 3 2" xfId="23886" xr:uid="{00000000-0005-0000-0000-00007D5D0000}"/>
    <cellStyle name="好_2016年上级专款统计表 4 7 4 2 2 4" xfId="23887" xr:uid="{00000000-0005-0000-0000-00007E5D0000}"/>
    <cellStyle name="好_2016年上级专款统计表 4 7 4 2 3" xfId="16906" xr:uid="{00000000-0005-0000-0000-000039420000}"/>
    <cellStyle name="好_2016年上级专款统计表 4 7 4 2 4" xfId="23888" xr:uid="{00000000-0005-0000-0000-00007F5D0000}"/>
    <cellStyle name="好_2016年上级专款统计表 4 7 4 2 4 2" xfId="23889" xr:uid="{00000000-0005-0000-0000-0000805D0000}"/>
    <cellStyle name="好_2016年上级专款统计表 4 7 4 2 5" xfId="23890" xr:uid="{00000000-0005-0000-0000-0000815D0000}"/>
    <cellStyle name="好_2016年上级专款统计表 4 7 4 2 6" xfId="18143" xr:uid="{00000000-0005-0000-0000-00000E470000}"/>
    <cellStyle name="好_2016年上级专款统计表 4 7 4 3" xfId="7399" xr:uid="{00000000-0005-0000-0000-0000161D0000}"/>
    <cellStyle name="好_2016年上级专款统计表 4 7 4 4" xfId="23891" xr:uid="{00000000-0005-0000-0000-0000825D0000}"/>
    <cellStyle name="好_2016年上级专款统计表 4 7 4 4 2" xfId="14295" xr:uid="{00000000-0005-0000-0000-000006380000}"/>
    <cellStyle name="好_2016年上级专款统计表 4 7 4 5" xfId="23892" xr:uid="{00000000-0005-0000-0000-0000835D0000}"/>
    <cellStyle name="好_2016年上级专款统计表 4 7 4 6" xfId="23894" xr:uid="{00000000-0005-0000-0000-0000855D0000}"/>
    <cellStyle name="好_2016年上级专款统计表 4 7 5" xfId="23895" xr:uid="{00000000-0005-0000-0000-0000865D0000}"/>
    <cellStyle name="好_2016年上级专款统计表 4 7 5 2" xfId="23896" xr:uid="{00000000-0005-0000-0000-0000875D0000}"/>
    <cellStyle name="好_2016年上级专款统计表 4 7 6" xfId="23897" xr:uid="{00000000-0005-0000-0000-0000885D0000}"/>
    <cellStyle name="好_2016年上级专款统计表 4 7 6 2" xfId="23899" xr:uid="{00000000-0005-0000-0000-00008A5D0000}"/>
    <cellStyle name="好_2016年上级专款统计表 4 7 7" xfId="23900" xr:uid="{00000000-0005-0000-0000-00008B5D0000}"/>
    <cellStyle name="好_2016年上级专款统计表 4 7 8" xfId="23901" xr:uid="{00000000-0005-0000-0000-00008C5D0000}"/>
    <cellStyle name="好_2016年上级专款统计表 4 8" xfId="23902" xr:uid="{00000000-0005-0000-0000-00008D5D0000}"/>
    <cellStyle name="好_2016年上级专款统计表 4 8 2" xfId="23903" xr:uid="{00000000-0005-0000-0000-00008E5D0000}"/>
    <cellStyle name="好_2016年上级专款统计表 4 8 2 2" xfId="23904" xr:uid="{00000000-0005-0000-0000-00008F5D0000}"/>
    <cellStyle name="好_2016年上级专款统计表 4 8 2 2 2" xfId="17836" xr:uid="{00000000-0005-0000-0000-0000DB450000}"/>
    <cellStyle name="好_2016年上级专款统计表 4 8 2 2 2 2" xfId="23905" xr:uid="{00000000-0005-0000-0000-0000905D0000}"/>
    <cellStyle name="好_2016年上级专款统计表 4 8 2 2 2 2 2" xfId="13210" xr:uid="{00000000-0005-0000-0000-0000C9330000}"/>
    <cellStyle name="好_2016年上级专款统计表 4 8 2 2 2 2 3" xfId="18535" xr:uid="{00000000-0005-0000-0000-000096480000}"/>
    <cellStyle name="好_2016年上级专款统计表 4 8 2 2 2 2 3 2" xfId="18538" xr:uid="{00000000-0005-0000-0000-000099480000}"/>
    <cellStyle name="好_2016年上级专款统计表 4 8 2 2 2 2 4" xfId="18644" xr:uid="{00000000-0005-0000-0000-000003490000}"/>
    <cellStyle name="好_2016年上级专款统计表 4 8 2 2 2 3" xfId="23906" xr:uid="{00000000-0005-0000-0000-0000915D0000}"/>
    <cellStyle name="好_2016年上级专款统计表 4 8 2 2 2 4" xfId="23907" xr:uid="{00000000-0005-0000-0000-0000925D0000}"/>
    <cellStyle name="好_2016年上级专款统计表 4 8 2 2 2 4 2" xfId="14552" xr:uid="{00000000-0005-0000-0000-000007390000}"/>
    <cellStyle name="好_2016年上级专款统计表 4 8 2 2 2 5" xfId="23908" xr:uid="{00000000-0005-0000-0000-0000935D0000}"/>
    <cellStyle name="好_2016年上级专款统计表 4 8 2 2 2 6" xfId="23909" xr:uid="{00000000-0005-0000-0000-0000945D0000}"/>
    <cellStyle name="好_2016年上级专款统计表 4 8 2 2 3" xfId="17838" xr:uid="{00000000-0005-0000-0000-0000DD450000}"/>
    <cellStyle name="好_2016年上级专款统计表 4 8 2 2 4" xfId="23910" xr:uid="{00000000-0005-0000-0000-0000955D0000}"/>
    <cellStyle name="好_2016年上级专款统计表 4 8 2 2 4 2" xfId="23911" xr:uid="{00000000-0005-0000-0000-0000965D0000}"/>
    <cellStyle name="好_2016年上级专款统计表 4 8 2 2 5" xfId="23912" xr:uid="{00000000-0005-0000-0000-0000975D0000}"/>
    <cellStyle name="好_2016年上级专款统计表 4 8 2 2 6" xfId="23913" xr:uid="{00000000-0005-0000-0000-0000985D0000}"/>
    <cellStyle name="好_2016年上级专款统计表 4 8 2 3" xfId="23914" xr:uid="{00000000-0005-0000-0000-0000995D0000}"/>
    <cellStyle name="好_2016年上级专款统计表 4 8 2 3 2" xfId="23915" xr:uid="{00000000-0005-0000-0000-00009A5D0000}"/>
    <cellStyle name="好_2016年上级专款统计表 4 8 2 3 2 2" xfId="23916" xr:uid="{00000000-0005-0000-0000-00009B5D0000}"/>
    <cellStyle name="好_2016年上级专款统计表 4 8 2 3 2 2 2" xfId="23917" xr:uid="{00000000-0005-0000-0000-00009C5D0000}"/>
    <cellStyle name="好_2016年上级专款统计表 4 8 2 3 2 2 2 2" xfId="11969" xr:uid="{00000000-0005-0000-0000-0000F02E0000}"/>
    <cellStyle name="好_2016年上级专款统计表 4 8 2 3 2 2 2 3" xfId="20835" xr:uid="{00000000-0005-0000-0000-000092510000}"/>
    <cellStyle name="好_2016年上级专款统计表 4 8 2 3 2 2 2 3 2" xfId="23918" xr:uid="{00000000-0005-0000-0000-00009D5D0000}"/>
    <cellStyle name="好_2016年上级专款统计表 4 8 2 3 2 2 2 4" xfId="20837" xr:uid="{00000000-0005-0000-0000-000094510000}"/>
    <cellStyle name="好_2016年上级专款统计表 4 8 2 3 2 2 3" xfId="23919" xr:uid="{00000000-0005-0000-0000-00009E5D0000}"/>
    <cellStyle name="好_2016年上级专款统计表 4 8 2 3 2 2 4" xfId="23920" xr:uid="{00000000-0005-0000-0000-00009F5D0000}"/>
    <cellStyle name="好_2016年上级专款统计表 4 8 2 3 2 2 4 2" xfId="1203" xr:uid="{00000000-0005-0000-0000-0000E2040000}"/>
    <cellStyle name="好_2016年上级专款统计表 4 8 2 3 2 2 5" xfId="23922" xr:uid="{00000000-0005-0000-0000-0000A15D0000}"/>
    <cellStyle name="好_2016年上级专款统计表 4 8 2 3 2 2 6" xfId="20125" xr:uid="{00000000-0005-0000-0000-0000CC4E0000}"/>
    <cellStyle name="好_2016年上级专款统计表 4 8 2 3 2 3" xfId="15774" xr:uid="{00000000-0005-0000-0000-0000CD3D0000}"/>
    <cellStyle name="好_2016年上级专款统计表 4 8 2 3 2 4" xfId="8006" xr:uid="{00000000-0005-0000-0000-0000751F0000}"/>
    <cellStyle name="好_2016年上级专款统计表 4 8 2 3 2 4 2" xfId="8008" xr:uid="{00000000-0005-0000-0000-0000771F0000}"/>
    <cellStyle name="好_2016年上级专款统计表 4 8 2 3 2 5" xfId="8013" xr:uid="{00000000-0005-0000-0000-00007C1F0000}"/>
    <cellStyle name="好_2016年上级专款统计表 4 8 2 3 2 6" xfId="8015" xr:uid="{00000000-0005-0000-0000-00007E1F0000}"/>
    <cellStyle name="好_2016年上级专款统计表 4 8 2 3 3" xfId="23923" xr:uid="{00000000-0005-0000-0000-0000A25D0000}"/>
    <cellStyle name="好_2016年上级专款统计表 4 8 2 3 3 2" xfId="23924" xr:uid="{00000000-0005-0000-0000-0000A35D0000}"/>
    <cellStyle name="好_2016年上级专款统计表 4 8 2 3 3 2 2" xfId="23925" xr:uid="{00000000-0005-0000-0000-0000A45D0000}"/>
    <cellStyle name="好_2016年上级专款统计表 4 8 2 3 3 2 2 2" xfId="11986" xr:uid="{00000000-0005-0000-0000-0000012F0000}"/>
    <cellStyle name="好_2016年上级专款统计表 4 8 2 3 3 2 2 3" xfId="11989" xr:uid="{00000000-0005-0000-0000-0000042F0000}"/>
    <cellStyle name="好_2016年上级专款统计表 4 8 2 3 3 2 2 3 2" xfId="23926" xr:uid="{00000000-0005-0000-0000-0000A55D0000}"/>
    <cellStyle name="好_2016年上级专款统计表 4 8 2 3 3 2 2 4" xfId="11991" xr:uid="{00000000-0005-0000-0000-0000062F0000}"/>
    <cellStyle name="好_2016年上级专款统计表 4 8 2 3 3 2 3" xfId="6797" xr:uid="{00000000-0005-0000-0000-0000BC1A0000}"/>
    <cellStyle name="好_2016年上级专款统计表 4 8 2 3 3 2 4" xfId="924" xr:uid="{00000000-0005-0000-0000-0000CB030000}"/>
    <cellStyle name="好_2016年上级专款统计表 4 8 2 3 3 2 4 2" xfId="936" xr:uid="{00000000-0005-0000-0000-0000D7030000}"/>
    <cellStyle name="好_2016年上级专款统计表 4 8 2 3 3 2 5" xfId="943" xr:uid="{00000000-0005-0000-0000-0000DE030000}"/>
    <cellStyle name="好_2016年上级专款统计表 4 8 2 3 3 2 6" xfId="1277" xr:uid="{00000000-0005-0000-0000-00002C050000}"/>
    <cellStyle name="好_2016年上级专款统计表 4 8 2 3 3 3" xfId="23600" xr:uid="{00000000-0005-0000-0000-00005F5C0000}"/>
    <cellStyle name="好_2016年上级专款统计表 4 8 2 3 3 4" xfId="13506" xr:uid="{00000000-0005-0000-0000-0000F1340000}"/>
    <cellStyle name="好_2016年上级专款统计表 4 8 2 3 3 4 2" xfId="2769" xr:uid="{00000000-0005-0000-0000-0000000B0000}"/>
    <cellStyle name="好_2016年上级专款统计表 4 8 2 3 3 5" xfId="23927" xr:uid="{00000000-0005-0000-0000-0000A65D0000}"/>
    <cellStyle name="好_2016年上级专款统计表 4 8 2 3 3 6" xfId="23928" xr:uid="{00000000-0005-0000-0000-0000A75D0000}"/>
    <cellStyle name="好_2016年上级专款统计表 4 8 2 3 4" xfId="23929" xr:uid="{00000000-0005-0000-0000-0000A85D0000}"/>
    <cellStyle name="好_2016年上级专款统计表 4 8 2 3 4 2" xfId="6385" xr:uid="{00000000-0005-0000-0000-000020190000}"/>
    <cellStyle name="好_2016年上级专款统计表 4 8 2 3 5" xfId="23930" xr:uid="{00000000-0005-0000-0000-0000A95D0000}"/>
    <cellStyle name="好_2016年上级专款统计表 4 8 2 3 5 2" xfId="23931" xr:uid="{00000000-0005-0000-0000-0000AA5D0000}"/>
    <cellStyle name="好_2016年上级专款统计表 4 8 2 3 6" xfId="23932" xr:uid="{00000000-0005-0000-0000-0000AB5D0000}"/>
    <cellStyle name="好_2016年上级专款统计表 4 8 2 3 7" xfId="17534" xr:uid="{00000000-0005-0000-0000-0000AD440000}"/>
    <cellStyle name="好_2016年上级专款统计表 4 8 2 4" xfId="23933" xr:uid="{00000000-0005-0000-0000-0000AC5D0000}"/>
    <cellStyle name="好_2016年上级专款统计表 4 8 2 4 2" xfId="10777" xr:uid="{00000000-0005-0000-0000-0000482A0000}"/>
    <cellStyle name="好_2016年上级专款统计表 4 8 2 5" xfId="9714" xr:uid="{00000000-0005-0000-0000-000021260000}"/>
    <cellStyle name="好_2016年上级专款统计表 4 8 2 5 2" xfId="9716" xr:uid="{00000000-0005-0000-0000-000023260000}"/>
    <cellStyle name="好_2016年上级专款统计表 4 8 2 6" xfId="9721" xr:uid="{00000000-0005-0000-0000-000028260000}"/>
    <cellStyle name="好_2016年上级专款统计表 4 8 2 7" xfId="9724" xr:uid="{00000000-0005-0000-0000-00002B260000}"/>
    <cellStyle name="好_2016年上级专款统计表 4 8 3" xfId="23934" xr:uid="{00000000-0005-0000-0000-0000AD5D0000}"/>
    <cellStyle name="好_2016年上级专款统计表 4 8 3 2" xfId="17587" xr:uid="{00000000-0005-0000-0000-0000E2440000}"/>
    <cellStyle name="好_2016年上级专款统计表 4 8 3 2 2" xfId="670" xr:uid="{00000000-0005-0000-0000-0000CD020000}"/>
    <cellStyle name="好_2016年上级专款统计表 4 8 3 2 2 2" xfId="23936" xr:uid="{00000000-0005-0000-0000-0000AF5D0000}"/>
    <cellStyle name="好_2016年上级专款统计表 4 8 3 2 2 3" xfId="23937" xr:uid="{00000000-0005-0000-0000-0000B05D0000}"/>
    <cellStyle name="好_2016年上级专款统计表 4 8 3 2 2 3 2" xfId="16608" xr:uid="{00000000-0005-0000-0000-00000F410000}"/>
    <cellStyle name="好_2016年上级专款统计表 4 8 3 2 2 4" xfId="23938" xr:uid="{00000000-0005-0000-0000-0000B15D0000}"/>
    <cellStyle name="好_2016年上级专款统计表 4 8 3 2 3" xfId="679" xr:uid="{00000000-0005-0000-0000-0000D6020000}"/>
    <cellStyle name="好_2016年上级专款统计表 4 8 3 2 4" xfId="23939" xr:uid="{00000000-0005-0000-0000-0000B25D0000}"/>
    <cellStyle name="好_2016年上级专款统计表 4 8 3 2 4 2" xfId="23940" xr:uid="{00000000-0005-0000-0000-0000B35D0000}"/>
    <cellStyle name="好_2016年上级专款统计表 4 8 3 2 5" xfId="23941" xr:uid="{00000000-0005-0000-0000-0000B45D0000}"/>
    <cellStyle name="好_2016年上级专款统计表 4 8 3 2 6" xfId="18190" xr:uid="{00000000-0005-0000-0000-00003D470000}"/>
    <cellStyle name="好_2016年上级专款统计表 4 8 3 3" xfId="17589" xr:uid="{00000000-0005-0000-0000-0000E4440000}"/>
    <cellStyle name="好_2016年上级专款统计表 4 8 3 4" xfId="17592" xr:uid="{00000000-0005-0000-0000-0000E7440000}"/>
    <cellStyle name="好_2016年上级专款统计表 4 8 3 4 2" xfId="22505" xr:uid="{00000000-0005-0000-0000-000018580000}"/>
    <cellStyle name="好_2016年上级专款统计表 4 8 3 5" xfId="22507" xr:uid="{00000000-0005-0000-0000-00001A580000}"/>
    <cellStyle name="好_2016年上级专款统计表 4 8 3 6" xfId="23943" xr:uid="{00000000-0005-0000-0000-0000B65D0000}"/>
    <cellStyle name="好_2016年上级专款统计表 4 8 4" xfId="23944" xr:uid="{00000000-0005-0000-0000-0000B75D0000}"/>
    <cellStyle name="好_2016年上级专款统计表 4 8 4 2" xfId="7431" xr:uid="{00000000-0005-0000-0000-0000361D0000}"/>
    <cellStyle name="好_2016年上级专款统计表 4 8 4 2 2" xfId="746" xr:uid="{00000000-0005-0000-0000-000019030000}"/>
    <cellStyle name="好_2016年上级专款统计表 4 8 4 2 2 2" xfId="22236" xr:uid="{00000000-0005-0000-0000-00000B570000}"/>
    <cellStyle name="好_2016年上级专款统计表 4 8 4 2 2 3" xfId="23945" xr:uid="{00000000-0005-0000-0000-0000B85D0000}"/>
    <cellStyle name="好_2016年上级专款统计表 4 8 4 2 2 3 2" xfId="17662" xr:uid="{00000000-0005-0000-0000-00002D450000}"/>
    <cellStyle name="好_2016年上级专款统计表 4 8 4 2 2 4" xfId="23946" xr:uid="{00000000-0005-0000-0000-0000B95D0000}"/>
    <cellStyle name="好_2016年上级专款统计表 4 8 4 2 3" xfId="751" xr:uid="{00000000-0005-0000-0000-00001E030000}"/>
    <cellStyle name="好_2016年上级专款统计表 4 8 4 2 4" xfId="23947" xr:uid="{00000000-0005-0000-0000-0000BA5D0000}"/>
    <cellStyle name="好_2016年上级专款统计表 4 8 4 2 4 2" xfId="17027" xr:uid="{00000000-0005-0000-0000-0000B2420000}"/>
    <cellStyle name="好_2016年上级专款统计表 4 8 4 2 5" xfId="23948" xr:uid="{00000000-0005-0000-0000-0000BB5D0000}"/>
    <cellStyle name="好_2016年上级专款统计表 4 8 4 2 6" xfId="23949" xr:uid="{00000000-0005-0000-0000-0000BC5D0000}"/>
    <cellStyle name="好_2016年上级专款统计表 4 8 4 3" xfId="7434" xr:uid="{00000000-0005-0000-0000-0000391D0000}"/>
    <cellStyle name="好_2016年上级专款统计表 4 8 4 4" xfId="23950" xr:uid="{00000000-0005-0000-0000-0000BD5D0000}"/>
    <cellStyle name="好_2016年上级专款统计表 4 8 4 4 2" xfId="14312" xr:uid="{00000000-0005-0000-0000-000017380000}"/>
    <cellStyle name="好_2016年上级专款统计表 4 8 4 5" xfId="2948" xr:uid="{00000000-0005-0000-0000-0000B30B0000}"/>
    <cellStyle name="好_2016年上级专款统计表 4 8 4 6" xfId="23952" xr:uid="{00000000-0005-0000-0000-0000BF5D0000}"/>
    <cellStyle name="好_2016年上级专款统计表 4 8 5" xfId="23953" xr:uid="{00000000-0005-0000-0000-0000C05D0000}"/>
    <cellStyle name="好_2016年上级专款统计表 4 8 5 2" xfId="17622" xr:uid="{00000000-0005-0000-0000-000005450000}"/>
    <cellStyle name="好_2016年上级专款统计表 4 8 6" xfId="23954" xr:uid="{00000000-0005-0000-0000-0000C15D0000}"/>
    <cellStyle name="好_2016年上级专款统计表 4 8 6 2" xfId="23955" xr:uid="{00000000-0005-0000-0000-0000C25D0000}"/>
    <cellStyle name="好_2016年上级专款统计表 4 8 7" xfId="23956" xr:uid="{00000000-0005-0000-0000-0000C35D0000}"/>
    <cellStyle name="好_2016年上级专款统计表 4 8 8" xfId="23957" xr:uid="{00000000-0005-0000-0000-0000C45D0000}"/>
    <cellStyle name="好_2016年上级专款统计表 4 9" xfId="23958" xr:uid="{00000000-0005-0000-0000-0000C55D0000}"/>
    <cellStyle name="好_2016年上级专款统计表 4 9 2" xfId="23959" xr:uid="{00000000-0005-0000-0000-0000C65D0000}"/>
    <cellStyle name="好_2016年上级专款统计表 4 9 2 2" xfId="23960" xr:uid="{00000000-0005-0000-0000-0000C75D0000}"/>
    <cellStyle name="好_2016年上级专款统计表 4 9 2 2 2" xfId="19018" xr:uid="{00000000-0005-0000-0000-0000794A0000}"/>
    <cellStyle name="好_2016年上级专款统计表 4 9 2 2 2 2" xfId="23961" xr:uid="{00000000-0005-0000-0000-0000C85D0000}"/>
    <cellStyle name="好_2016年上级专款统计表 4 9 2 2 2 2 2" xfId="23962" xr:uid="{00000000-0005-0000-0000-0000C95D0000}"/>
    <cellStyle name="好_2016年上级专款统计表 4 9 2 2 2 2 3" xfId="23963" xr:uid="{00000000-0005-0000-0000-0000CA5D0000}"/>
    <cellStyle name="好_2016年上级专款统计表 4 9 2 2 2 2 3 2" xfId="7055" xr:uid="{00000000-0005-0000-0000-0000BE1B0000}"/>
    <cellStyle name="好_2016年上级专款统计表 4 9 2 2 2 2 4" xfId="23964" xr:uid="{00000000-0005-0000-0000-0000CB5D0000}"/>
    <cellStyle name="好_2016年上级专款统计表 4 9 2 2 2 3" xfId="23965" xr:uid="{00000000-0005-0000-0000-0000CC5D0000}"/>
    <cellStyle name="好_2016年上级专款统计表 4 9 2 2 2 4" xfId="23966" xr:uid="{00000000-0005-0000-0000-0000CD5D0000}"/>
    <cellStyle name="好_2016年上级专款统计表 4 9 2 2 2 4 2" xfId="23967" xr:uid="{00000000-0005-0000-0000-0000CE5D0000}"/>
    <cellStyle name="好_2016年上级专款统计表 4 9 2 2 2 5" xfId="17256" xr:uid="{00000000-0005-0000-0000-000097430000}"/>
    <cellStyle name="好_2016年上级专款统计表 4 9 2 2 2 6" xfId="23968" xr:uid="{00000000-0005-0000-0000-0000CF5D0000}"/>
    <cellStyle name="好_2016年上级专款统计表 4 9 2 2 3" xfId="19020" xr:uid="{00000000-0005-0000-0000-00007B4A0000}"/>
    <cellStyle name="好_2016年上级专款统计表 4 9 2 2 4" xfId="23969" xr:uid="{00000000-0005-0000-0000-0000D05D0000}"/>
    <cellStyle name="好_2016年上级专款统计表 4 9 2 2 4 2" xfId="23970" xr:uid="{00000000-0005-0000-0000-0000D15D0000}"/>
    <cellStyle name="好_2016年上级专款统计表 4 9 2 2 5" xfId="23971" xr:uid="{00000000-0005-0000-0000-0000D25D0000}"/>
    <cellStyle name="好_2016年上级专款统计表 4 9 2 2 6" xfId="23972" xr:uid="{00000000-0005-0000-0000-0000D35D0000}"/>
    <cellStyle name="好_2016年上级专款统计表 4 9 2 3" xfId="23973" xr:uid="{00000000-0005-0000-0000-0000D45D0000}"/>
    <cellStyle name="好_2016年上级专款统计表 4 9 2 3 2" xfId="23974" xr:uid="{00000000-0005-0000-0000-0000D55D0000}"/>
    <cellStyle name="好_2016年上级专款统计表 4 9 2 3 2 2" xfId="23975" xr:uid="{00000000-0005-0000-0000-0000D65D0000}"/>
    <cellStyle name="好_2016年上级专款统计表 4 9 2 3 2 2 2" xfId="23976" xr:uid="{00000000-0005-0000-0000-0000D75D0000}"/>
    <cellStyle name="好_2016年上级专款统计表 4 9 2 3 2 2 2 2" xfId="14445" xr:uid="{00000000-0005-0000-0000-00009C380000}"/>
    <cellStyle name="好_2016年上级专款统计表 4 9 2 3 2 2 2 3" xfId="14448" xr:uid="{00000000-0005-0000-0000-00009F380000}"/>
    <cellStyle name="好_2016年上级专款统计表 4 9 2 3 2 2 2 3 2" xfId="14451" xr:uid="{00000000-0005-0000-0000-0000A2380000}"/>
    <cellStyle name="好_2016年上级专款统计表 4 9 2 3 2 2 2 4" xfId="14454" xr:uid="{00000000-0005-0000-0000-0000A5380000}"/>
    <cellStyle name="好_2016年上级专款统计表 4 9 2 3 2 2 3" xfId="18537" xr:uid="{00000000-0005-0000-0000-000098480000}"/>
    <cellStyle name="好_2016年上级专款统计表 4 9 2 3 2 2 4" xfId="18552" xr:uid="{00000000-0005-0000-0000-0000A7480000}"/>
    <cellStyle name="好_2016年上级专款统计表 4 9 2 3 2 2 4 2" xfId="14689" xr:uid="{00000000-0005-0000-0000-000090390000}"/>
    <cellStyle name="好_2016年上级专款统计表 4 9 2 3 2 2 5" xfId="18610" xr:uid="{00000000-0005-0000-0000-0000E1480000}"/>
    <cellStyle name="好_2016年上级专款统计表 4 9 2 3 2 2 6" xfId="18632" xr:uid="{00000000-0005-0000-0000-0000F7480000}"/>
    <cellStyle name="好_2016年上级专款统计表 4 9 2 3 2 3" xfId="22537" xr:uid="{00000000-0005-0000-0000-000038580000}"/>
    <cellStyle name="好_2016年上级专款统计表 4 9 2 3 2 4" xfId="22539" xr:uid="{00000000-0005-0000-0000-00003A580000}"/>
    <cellStyle name="好_2016年上级专款统计表 4 9 2 3 2 4 2" xfId="23977" xr:uid="{00000000-0005-0000-0000-0000D85D0000}"/>
    <cellStyle name="好_2016年上级专款统计表 4 9 2 3 2 5" xfId="22541" xr:uid="{00000000-0005-0000-0000-00003C580000}"/>
    <cellStyle name="好_2016年上级专款统计表 4 9 2 3 2 6" xfId="6977" xr:uid="{00000000-0005-0000-0000-0000701B0000}"/>
    <cellStyle name="好_2016年上级专款统计表 4 9 2 3 3" xfId="23978" xr:uid="{00000000-0005-0000-0000-0000D95D0000}"/>
    <cellStyle name="好_2016年上级专款统计表 4 9 2 3 3 2" xfId="23979" xr:uid="{00000000-0005-0000-0000-0000DA5D0000}"/>
    <cellStyle name="好_2016年上级专款统计表 4 9 2 3 3 2 2" xfId="23981" xr:uid="{00000000-0005-0000-0000-0000DC5D0000}"/>
    <cellStyle name="好_2016年上级专款统计表 4 9 2 3 3 2 2 2" xfId="23983" xr:uid="{00000000-0005-0000-0000-0000DE5D0000}"/>
    <cellStyle name="好_2016年上级专款统计表 4 9 2 3 3 2 2 3" xfId="23985" xr:uid="{00000000-0005-0000-0000-0000E05D0000}"/>
    <cellStyle name="好_2016年上级专款统计表 4 9 2 3 3 2 2 3 2" xfId="23986" xr:uid="{00000000-0005-0000-0000-0000E15D0000}"/>
    <cellStyle name="好_2016年上级专款统计表 4 9 2 3 3 2 2 4" xfId="23988" xr:uid="{00000000-0005-0000-0000-0000E35D0000}"/>
    <cellStyle name="好_2016年上级专款统计表 4 9 2 3 3 2 3" xfId="14401" xr:uid="{00000000-0005-0000-0000-000070380000}"/>
    <cellStyle name="好_2016年上级专款统计表 4 9 2 3 3 2 4" xfId="7666" xr:uid="{00000000-0005-0000-0000-0000211E0000}"/>
    <cellStyle name="好_2016年上级专款统计表 4 9 2 3 3 2 4 2" xfId="14420" xr:uid="{00000000-0005-0000-0000-000083380000}"/>
    <cellStyle name="好_2016年上级专款统计表 4 9 2 3 3 2 5" xfId="82" xr:uid="{00000000-0005-0000-0000-00005F000000}"/>
    <cellStyle name="好_2016年上级专款统计表 4 9 2 3 3 2 6" xfId="1480" xr:uid="{00000000-0005-0000-0000-0000F7050000}"/>
    <cellStyle name="好_2016年上级专款统计表 4 9 2 3 3 3" xfId="23989" xr:uid="{00000000-0005-0000-0000-0000E45D0000}"/>
    <cellStyle name="好_2016年上级专款统计表 4 9 2 3 3 4" xfId="23990" xr:uid="{00000000-0005-0000-0000-0000E55D0000}"/>
    <cellStyle name="好_2016年上级专款统计表 4 9 2 3 3 4 2" xfId="1319" xr:uid="{00000000-0005-0000-0000-000056050000}"/>
    <cellStyle name="好_2016年上级专款统计表 4 9 2 3 3 5" xfId="23991" xr:uid="{00000000-0005-0000-0000-0000E65D0000}"/>
    <cellStyle name="好_2016年上级专款统计表 4 9 2 3 3 6" xfId="23992" xr:uid="{00000000-0005-0000-0000-0000E75D0000}"/>
    <cellStyle name="好_2016年上级专款统计表 4 9 2 3 4" xfId="23993" xr:uid="{00000000-0005-0000-0000-0000E85D0000}"/>
    <cellStyle name="好_2016年上级专款统计表 4 9 2 3 4 2" xfId="23994" xr:uid="{00000000-0005-0000-0000-0000E95D0000}"/>
    <cellStyle name="好_2016年上级专款统计表 4 9 2 3 5" xfId="23995" xr:uid="{00000000-0005-0000-0000-0000EA5D0000}"/>
    <cellStyle name="好_2016年上级专款统计表 4 9 2 3 5 2" xfId="23996" xr:uid="{00000000-0005-0000-0000-0000EB5D0000}"/>
    <cellStyle name="好_2016年上级专款统计表 4 9 2 3 6" xfId="23997" xr:uid="{00000000-0005-0000-0000-0000EC5D0000}"/>
    <cellStyle name="好_2016年上级专款统计表 4 9 2 3 7" xfId="23998" xr:uid="{00000000-0005-0000-0000-0000ED5D0000}"/>
    <cellStyle name="好_2016年上级专款统计表 4 9 2 4" xfId="23999" xr:uid="{00000000-0005-0000-0000-0000EE5D0000}"/>
    <cellStyle name="好_2016年上级专款统计表 4 9 2 4 2" xfId="10802" xr:uid="{00000000-0005-0000-0000-0000612A0000}"/>
    <cellStyle name="好_2016年上级专款统计表 4 9 2 5" xfId="9735" xr:uid="{00000000-0005-0000-0000-000036260000}"/>
    <cellStyle name="好_2016年上级专款统计表 4 9 2 5 2" xfId="9738" xr:uid="{00000000-0005-0000-0000-000039260000}"/>
    <cellStyle name="好_2016年上级专款统计表 4 9 2 6" xfId="9758" xr:uid="{00000000-0005-0000-0000-00004D260000}"/>
    <cellStyle name="好_2016年上级专款统计表 4 9 2 7" xfId="9762" xr:uid="{00000000-0005-0000-0000-000051260000}"/>
    <cellStyle name="好_2016年上级专款统计表 4 9 3" xfId="24000" xr:uid="{00000000-0005-0000-0000-0000EF5D0000}"/>
    <cellStyle name="好_2016年上级专款统计表 4 9 3 2" xfId="17645" xr:uid="{00000000-0005-0000-0000-00001C450000}"/>
    <cellStyle name="好_2016年上级专款统计表 4 9 3 2 2" xfId="24001" xr:uid="{00000000-0005-0000-0000-0000F05D0000}"/>
    <cellStyle name="好_2016年上级专款统计表 4 9 3 2 2 2" xfId="24002" xr:uid="{00000000-0005-0000-0000-0000F15D0000}"/>
    <cellStyle name="好_2016年上级专款统计表 4 9 3 2 2 3" xfId="24003" xr:uid="{00000000-0005-0000-0000-0000F25D0000}"/>
    <cellStyle name="好_2016年上级专款统计表 4 9 3 2 2 3 2" xfId="24004" xr:uid="{00000000-0005-0000-0000-0000F35D0000}"/>
    <cellStyle name="好_2016年上级专款统计表 4 9 3 2 2 4" xfId="24005" xr:uid="{00000000-0005-0000-0000-0000F45D0000}"/>
    <cellStyle name="好_2016年上级专款统计表 4 9 3 2 3" xfId="24006" xr:uid="{00000000-0005-0000-0000-0000F55D0000}"/>
    <cellStyle name="好_2016年上级专款统计表 4 9 3 2 4" xfId="24007" xr:uid="{00000000-0005-0000-0000-0000F65D0000}"/>
    <cellStyle name="好_2016年上级专款统计表 4 9 3 2 4 2" xfId="24008" xr:uid="{00000000-0005-0000-0000-0000F75D0000}"/>
    <cellStyle name="好_2016年上级专款统计表 4 9 3 2 5" xfId="24009" xr:uid="{00000000-0005-0000-0000-0000F85D0000}"/>
    <cellStyle name="好_2016年上级专款统计表 4 9 3 2 6" xfId="18212" xr:uid="{00000000-0005-0000-0000-000053470000}"/>
    <cellStyle name="好_2016年上级专款统计表 4 9 3 3" xfId="17647" xr:uid="{00000000-0005-0000-0000-00001E450000}"/>
    <cellStyle name="好_2016年上级专款统计表 4 9 3 4" xfId="24010" xr:uid="{00000000-0005-0000-0000-0000F95D0000}"/>
    <cellStyle name="好_2016年上级专款统计表 4 9 3 4 2" xfId="10824" xr:uid="{00000000-0005-0000-0000-0000772A0000}"/>
    <cellStyle name="好_2016年上级专款统计表 4 9 3 5" xfId="9770" xr:uid="{00000000-0005-0000-0000-000059260000}"/>
    <cellStyle name="好_2016年上级专款统计表 4 9 3 6" xfId="9784" xr:uid="{00000000-0005-0000-0000-000067260000}"/>
    <cellStyle name="好_2016年上级专款统计表 4 9 4" xfId="24011" xr:uid="{00000000-0005-0000-0000-0000FA5D0000}"/>
    <cellStyle name="好_2016年上级专款统计表 4 9 4 2" xfId="24012" xr:uid="{00000000-0005-0000-0000-0000FB5D0000}"/>
    <cellStyle name="好_2016年上级专款统计表 4 9 4 2 2" xfId="19568" xr:uid="{00000000-0005-0000-0000-00009F4C0000}"/>
    <cellStyle name="好_2016年上级专款统计表 4 9 4 2 2 2" xfId="19570" xr:uid="{00000000-0005-0000-0000-0000A14C0000}"/>
    <cellStyle name="好_2016年上级专款统计表 4 9 4 2 2 3" xfId="19575" xr:uid="{00000000-0005-0000-0000-0000A64C0000}"/>
    <cellStyle name="好_2016年上级专款统计表 4 9 4 2 2 3 2" xfId="19577" xr:uid="{00000000-0005-0000-0000-0000A84C0000}"/>
    <cellStyle name="好_2016年上级专款统计表 4 9 4 2 2 4" xfId="19580" xr:uid="{00000000-0005-0000-0000-0000AB4C0000}"/>
    <cellStyle name="好_2016年上级专款统计表 4 9 4 2 3" xfId="19587" xr:uid="{00000000-0005-0000-0000-0000B24C0000}"/>
    <cellStyle name="好_2016年上级专款统计表 4 9 4 2 4" xfId="495" xr:uid="{00000000-0005-0000-0000-00001E020000}"/>
    <cellStyle name="好_2016年上级专款统计表 4 9 4 2 4 2" xfId="19592" xr:uid="{00000000-0005-0000-0000-0000B74C0000}"/>
    <cellStyle name="好_2016年上级专款统计表 4 9 4 2 5" xfId="19596" xr:uid="{00000000-0005-0000-0000-0000BB4C0000}"/>
    <cellStyle name="好_2016年上级专款统计表 4 9 4 2 6" xfId="19601" xr:uid="{00000000-0005-0000-0000-0000C04C0000}"/>
    <cellStyle name="好_2016年上级专款统计表 4 9 4 3" xfId="24013" xr:uid="{00000000-0005-0000-0000-0000FC5D0000}"/>
    <cellStyle name="好_2016年上级专款统计表 4 9 4 4" xfId="24014" xr:uid="{00000000-0005-0000-0000-0000FD5D0000}"/>
    <cellStyle name="好_2016年上级专款统计表 4 9 4 4 2" xfId="19707" xr:uid="{00000000-0005-0000-0000-00002A4D0000}"/>
    <cellStyle name="好_2016年上级专款统计表 4 9 4 5" xfId="9792" xr:uid="{00000000-0005-0000-0000-00006F260000}"/>
    <cellStyle name="好_2016年上级专款统计表 4 9 4 6" xfId="15015" xr:uid="{00000000-0005-0000-0000-0000D63A0000}"/>
    <cellStyle name="好_2016年上级专款统计表 4 9 5" xfId="24015" xr:uid="{00000000-0005-0000-0000-0000FE5D0000}"/>
    <cellStyle name="好_2016年上级专款统计表 4 9 5 2" xfId="24016" xr:uid="{00000000-0005-0000-0000-0000FF5D0000}"/>
    <cellStyle name="好_2016年上级专款统计表 4 9 6" xfId="18574" xr:uid="{00000000-0005-0000-0000-0000BD480000}"/>
    <cellStyle name="好_2016年上级专款统计表 4 9 6 2" xfId="24017" xr:uid="{00000000-0005-0000-0000-0000005E0000}"/>
    <cellStyle name="好_2016年上级专款统计表 4 9 7" xfId="18576" xr:uid="{00000000-0005-0000-0000-0000BF480000}"/>
    <cellStyle name="好_2016年上级专款统计表 4 9 8" xfId="18580" xr:uid="{00000000-0005-0000-0000-0000C3480000}"/>
    <cellStyle name="好_2016年上级专款统计表 5" xfId="24018" xr:uid="{00000000-0005-0000-0000-0000015E0000}"/>
    <cellStyle name="好_2016年上级专款统计表 5 2" xfId="21876" xr:uid="{00000000-0005-0000-0000-0000A3550000}"/>
    <cellStyle name="好_2016年上级专款统计表 5 2 10" xfId="24019" xr:uid="{00000000-0005-0000-0000-0000025E0000}"/>
    <cellStyle name="好_2016年上级专款统计表 5 2 11" xfId="23935" xr:uid="{00000000-0005-0000-0000-0000AE5D0000}"/>
    <cellStyle name="好_2016年上级专款统计表 5 2 2" xfId="14778" xr:uid="{00000000-0005-0000-0000-0000E9390000}"/>
    <cellStyle name="好_2016年上级专款统计表 5 2 2 2" xfId="10510" xr:uid="{00000000-0005-0000-0000-00003D290000}"/>
    <cellStyle name="好_2016年上级专款统计表 5 2 2 2 2" xfId="10513" xr:uid="{00000000-0005-0000-0000-000040290000}"/>
    <cellStyle name="好_2016年上级专款统计表 5 2 2 2 2 2" xfId="10515" xr:uid="{00000000-0005-0000-0000-000042290000}"/>
    <cellStyle name="好_2016年上级专款统计表 5 2 2 2 2 2 2" xfId="10517" xr:uid="{00000000-0005-0000-0000-000044290000}"/>
    <cellStyle name="好_2016年上级专款统计表 5 2 2 2 2 2 3" xfId="8481" xr:uid="{00000000-0005-0000-0000-000050210000}"/>
    <cellStyle name="好_2016年上级专款统计表 5 2 2 2 2 2 3 2" xfId="10520" xr:uid="{00000000-0005-0000-0000-000047290000}"/>
    <cellStyle name="好_2016年上级专款统计表 5 2 2 2 2 2 4" xfId="8484" xr:uid="{00000000-0005-0000-0000-000053210000}"/>
    <cellStyle name="好_2016年上级专款统计表 5 2 2 2 2 3" xfId="10523" xr:uid="{00000000-0005-0000-0000-00004A290000}"/>
    <cellStyle name="好_2016年上级专款统计表 5 2 2 2 2 4" xfId="10525" xr:uid="{00000000-0005-0000-0000-00004C290000}"/>
    <cellStyle name="好_2016年上级专款统计表 5 2 2 2 2 4 2" xfId="10527" xr:uid="{00000000-0005-0000-0000-00004E290000}"/>
    <cellStyle name="好_2016年上级专款统计表 5 2 2 2 2 5" xfId="10530" xr:uid="{00000000-0005-0000-0000-000051290000}"/>
    <cellStyle name="好_2016年上级专款统计表 5 2 2 2 2 6" xfId="10533" xr:uid="{00000000-0005-0000-0000-000054290000}"/>
    <cellStyle name="好_2016年上级专款统计表 5 2 2 2 3" xfId="10535" xr:uid="{00000000-0005-0000-0000-000056290000}"/>
    <cellStyle name="好_2016年上级专款统计表 5 2 2 2 4" xfId="10537" xr:uid="{00000000-0005-0000-0000-000058290000}"/>
    <cellStyle name="好_2016年上级专款统计表 5 2 2 2 4 2" xfId="10539" xr:uid="{00000000-0005-0000-0000-00005A290000}"/>
    <cellStyle name="好_2016年上级专款统计表 5 2 2 2 5" xfId="10541" xr:uid="{00000000-0005-0000-0000-00005C290000}"/>
    <cellStyle name="好_2016年上级专款统计表 5 2 2 2 6" xfId="10543" xr:uid="{00000000-0005-0000-0000-00005E290000}"/>
    <cellStyle name="好_2016年上级专款统计表 5 2 2 3" xfId="10545" xr:uid="{00000000-0005-0000-0000-000060290000}"/>
    <cellStyle name="好_2016年上级专款统计表 5 2 2 3 2" xfId="10547" xr:uid="{00000000-0005-0000-0000-000062290000}"/>
    <cellStyle name="好_2016年上级专款统计表 5 2 2 3 2 2" xfId="24020" xr:uid="{00000000-0005-0000-0000-0000035E0000}"/>
    <cellStyle name="好_2016年上级专款统计表 5 2 2 3 2 2 2" xfId="20654" xr:uid="{00000000-0005-0000-0000-0000DD500000}"/>
    <cellStyle name="好_2016年上级专款统计表 5 2 2 3 2 2 2 2" xfId="24021" xr:uid="{00000000-0005-0000-0000-0000045E0000}"/>
    <cellStyle name="好_2016年上级专款统计表 5 2 2 3 2 2 2 3" xfId="24022" xr:uid="{00000000-0005-0000-0000-0000055E0000}"/>
    <cellStyle name="好_2016年上级专款统计表 5 2 2 3 2 2 2 3 2" xfId="24023" xr:uid="{00000000-0005-0000-0000-0000065E0000}"/>
    <cellStyle name="好_2016年上级专款统计表 5 2 2 3 2 2 2 4" xfId="24024" xr:uid="{00000000-0005-0000-0000-0000075E0000}"/>
    <cellStyle name="好_2016年上级专款统计表 5 2 2 3 2 2 3" xfId="24025" xr:uid="{00000000-0005-0000-0000-0000085E0000}"/>
    <cellStyle name="好_2016年上级专款统计表 5 2 2 3 2 2 4" xfId="24026" xr:uid="{00000000-0005-0000-0000-0000095E0000}"/>
    <cellStyle name="好_2016年上级专款统计表 5 2 2 3 2 2 4 2" xfId="24027" xr:uid="{00000000-0005-0000-0000-00000A5E0000}"/>
    <cellStyle name="好_2016年上级专款统计表 5 2 2 3 2 2 5" xfId="24028" xr:uid="{00000000-0005-0000-0000-00000B5E0000}"/>
    <cellStyle name="好_2016年上级专款统计表 5 2 2 3 2 2 6" xfId="24029" xr:uid="{00000000-0005-0000-0000-00000C5E0000}"/>
    <cellStyle name="好_2016年上级专款统计表 5 2 2 3 2 3" xfId="24030" xr:uid="{00000000-0005-0000-0000-00000D5E0000}"/>
    <cellStyle name="好_2016年上级专款统计表 5 2 2 3 2 4" xfId="13457" xr:uid="{00000000-0005-0000-0000-0000C0340000}"/>
    <cellStyle name="好_2016年上级专款统计表 5 2 2 3 2 4 2" xfId="24031" xr:uid="{00000000-0005-0000-0000-00000E5E0000}"/>
    <cellStyle name="好_2016年上级专款统计表 5 2 2 3 2 5" xfId="17149" xr:uid="{00000000-0005-0000-0000-00002C430000}"/>
    <cellStyle name="好_2016年上级专款统计表 5 2 2 3 2 6" xfId="17151" xr:uid="{00000000-0005-0000-0000-00002E430000}"/>
    <cellStyle name="好_2016年上级专款统计表 5 2 2 3 3" xfId="24032" xr:uid="{00000000-0005-0000-0000-00000F5E0000}"/>
    <cellStyle name="好_2016年上级专款统计表 5 2 2 3 3 2" xfId="24033" xr:uid="{00000000-0005-0000-0000-0000105E0000}"/>
    <cellStyle name="好_2016年上级专款统计表 5 2 2 3 3 2 2" xfId="12819" xr:uid="{00000000-0005-0000-0000-000042320000}"/>
    <cellStyle name="好_2016年上级专款统计表 5 2 2 3 3 2 2 2" xfId="11371" xr:uid="{00000000-0005-0000-0000-00009A2C0000}"/>
    <cellStyle name="好_2016年上级专款统计表 5 2 2 3 3 2 2 3" xfId="24034" xr:uid="{00000000-0005-0000-0000-0000115E0000}"/>
    <cellStyle name="好_2016年上级专款统计表 5 2 2 3 3 2 2 3 2" xfId="22973" xr:uid="{00000000-0005-0000-0000-0000EC590000}"/>
    <cellStyle name="好_2016年上级专款统计表 5 2 2 3 3 2 2 4" xfId="24035" xr:uid="{00000000-0005-0000-0000-0000125E0000}"/>
    <cellStyle name="好_2016年上级专款统计表 5 2 2 3 3 2 3" xfId="12821" xr:uid="{00000000-0005-0000-0000-000044320000}"/>
    <cellStyle name="好_2016年上级专款统计表 5 2 2 3 3 2 4" xfId="12823" xr:uid="{00000000-0005-0000-0000-000046320000}"/>
    <cellStyle name="好_2016年上级专款统计表 5 2 2 3 3 2 4 2" xfId="24036" xr:uid="{00000000-0005-0000-0000-0000135E0000}"/>
    <cellStyle name="好_2016年上级专款统计表 5 2 2 3 3 2 5" xfId="24037" xr:uid="{00000000-0005-0000-0000-0000145E0000}"/>
    <cellStyle name="好_2016年上级专款统计表 5 2 2 3 3 2 6" xfId="24038" xr:uid="{00000000-0005-0000-0000-0000155E0000}"/>
    <cellStyle name="好_2016年上级专款统计表 5 2 2 3 3 3" xfId="24039" xr:uid="{00000000-0005-0000-0000-0000165E0000}"/>
    <cellStyle name="好_2016年上级专款统计表 5 2 2 3 3 4" xfId="24040" xr:uid="{00000000-0005-0000-0000-0000175E0000}"/>
    <cellStyle name="好_2016年上级专款统计表 5 2 2 3 3 4 2" xfId="24041" xr:uid="{00000000-0005-0000-0000-0000185E0000}"/>
    <cellStyle name="好_2016年上级专款统计表 5 2 2 3 3 5" xfId="24042" xr:uid="{00000000-0005-0000-0000-0000195E0000}"/>
    <cellStyle name="好_2016年上级专款统计表 5 2 2 3 3 6" xfId="24043" xr:uid="{00000000-0005-0000-0000-00001A5E0000}"/>
    <cellStyle name="好_2016年上级专款统计表 5 2 2 3 4" xfId="24044" xr:uid="{00000000-0005-0000-0000-00001B5E0000}"/>
    <cellStyle name="好_2016年上级专款统计表 5 2 2 3 4 2" xfId="24045" xr:uid="{00000000-0005-0000-0000-00001C5E0000}"/>
    <cellStyle name="好_2016年上级专款统计表 5 2 2 3 5" xfId="24046" xr:uid="{00000000-0005-0000-0000-00001D5E0000}"/>
    <cellStyle name="好_2016年上级专款统计表 5 2 2 3 5 2" xfId="24047" xr:uid="{00000000-0005-0000-0000-00001E5E0000}"/>
    <cellStyle name="好_2016年上级专款统计表 5 2 2 3 6" xfId="24048" xr:uid="{00000000-0005-0000-0000-00001F5E0000}"/>
    <cellStyle name="好_2016年上级专款统计表 5 2 2 3 7" xfId="24049" xr:uid="{00000000-0005-0000-0000-0000205E0000}"/>
    <cellStyle name="好_2016年上级专款统计表 5 2 2 4" xfId="10549" xr:uid="{00000000-0005-0000-0000-000064290000}"/>
    <cellStyle name="好_2016年上级专款统计表 5 2 2 4 2" xfId="10551" xr:uid="{00000000-0005-0000-0000-000066290000}"/>
    <cellStyle name="好_2016年上级专款统计表 5 2 2 4 3" xfId="24050" xr:uid="{00000000-0005-0000-0000-0000215E0000}"/>
    <cellStyle name="好_2016年上级专款统计表 5 2 2 4 3 2" xfId="24051" xr:uid="{00000000-0005-0000-0000-0000225E0000}"/>
    <cellStyle name="好_2016年上级专款统计表 5 2 2 4 4" xfId="24052" xr:uid="{00000000-0005-0000-0000-0000235E0000}"/>
    <cellStyle name="好_2016年上级专款统计表 5 2 2 4 5" xfId="24053" xr:uid="{00000000-0005-0000-0000-0000245E0000}"/>
    <cellStyle name="好_2016年上级专款统计表 5 2 2 5" xfId="10553" xr:uid="{00000000-0005-0000-0000-000068290000}"/>
    <cellStyle name="好_2016年上级专款统计表 5 2 2 6" xfId="10556" xr:uid="{00000000-0005-0000-0000-00006B290000}"/>
    <cellStyle name="好_2016年上级专款统计表 5 2 2 6 2" xfId="14194" xr:uid="{00000000-0005-0000-0000-0000A1370000}"/>
    <cellStyle name="好_2016年上级专款统计表 5 2 2 7" xfId="14196" xr:uid="{00000000-0005-0000-0000-0000A3370000}"/>
    <cellStyle name="好_2016年上级专款统计表 5 2 2 8" xfId="24054" xr:uid="{00000000-0005-0000-0000-0000255E0000}"/>
    <cellStyle name="好_2016年上级专款统计表 5 2 3" xfId="14781" xr:uid="{00000000-0005-0000-0000-0000EC390000}"/>
    <cellStyle name="好_2016年上级专款统计表 5 2 3 2" xfId="24055" xr:uid="{00000000-0005-0000-0000-0000265E0000}"/>
    <cellStyle name="好_2016年上级专款统计表 5 2 3 2 2" xfId="24056" xr:uid="{00000000-0005-0000-0000-0000275E0000}"/>
    <cellStyle name="好_2016年上级专款统计表 5 2 3 2 2 2" xfId="24057" xr:uid="{00000000-0005-0000-0000-0000285E0000}"/>
    <cellStyle name="好_2016年上级专款统计表 5 2 3 2 2 3" xfId="24058" xr:uid="{00000000-0005-0000-0000-0000295E0000}"/>
    <cellStyle name="好_2016年上级专款统计表 5 2 3 2 2 3 2" xfId="17630" xr:uid="{00000000-0005-0000-0000-00000D450000}"/>
    <cellStyle name="好_2016年上级专款统计表 5 2 3 2 2 4" xfId="24059" xr:uid="{00000000-0005-0000-0000-00002A5E0000}"/>
    <cellStyle name="好_2016年上级专款统计表 5 2 3 2 3" xfId="24060" xr:uid="{00000000-0005-0000-0000-00002B5E0000}"/>
    <cellStyle name="好_2016年上级专款统计表 5 2 3 2 4" xfId="24061" xr:uid="{00000000-0005-0000-0000-00002C5E0000}"/>
    <cellStyle name="好_2016年上级专款统计表 5 2 3 2 4 2" xfId="24062" xr:uid="{00000000-0005-0000-0000-00002D5E0000}"/>
    <cellStyle name="好_2016年上级专款统计表 5 2 3 2 5" xfId="23129" xr:uid="{00000000-0005-0000-0000-0000885A0000}"/>
    <cellStyle name="好_2016年上级专款统计表 5 2 3 2 6" xfId="23136" xr:uid="{00000000-0005-0000-0000-00008F5A0000}"/>
    <cellStyle name="好_2016年上级专款统计表 5 2 3 3" xfId="24063" xr:uid="{00000000-0005-0000-0000-00002E5E0000}"/>
    <cellStyle name="好_2016年上级专款统计表 5 2 3 4" xfId="24064" xr:uid="{00000000-0005-0000-0000-00002F5E0000}"/>
    <cellStyle name="好_2016年上级专款统计表 5 2 3 4 2" xfId="6579" xr:uid="{00000000-0005-0000-0000-0000E2190000}"/>
    <cellStyle name="好_2016年上级专款统计表 5 2 3 5" xfId="24065" xr:uid="{00000000-0005-0000-0000-0000305E0000}"/>
    <cellStyle name="好_2016年上级专款统计表 5 2 3 6" xfId="24066" xr:uid="{00000000-0005-0000-0000-0000315E0000}"/>
    <cellStyle name="好_2016年上级专款统计表 5 2 4" xfId="24067" xr:uid="{00000000-0005-0000-0000-0000325E0000}"/>
    <cellStyle name="好_2016年上级专款统计表 5 2 4 2" xfId="24068" xr:uid="{00000000-0005-0000-0000-0000335E0000}"/>
    <cellStyle name="好_2016年上级专款统计表 5 2 4 2 2" xfId="23531" xr:uid="{00000000-0005-0000-0000-00001A5C0000}"/>
    <cellStyle name="好_2016年上级专款统计表 5 2 4 2 2 2" xfId="22548" xr:uid="{00000000-0005-0000-0000-000043580000}"/>
    <cellStyle name="好_2016年上级专款统计表 5 2 4 2 2 3" xfId="24069" xr:uid="{00000000-0005-0000-0000-0000345E0000}"/>
    <cellStyle name="好_2016年上级专款统计表 5 2 4 2 2 3 2" xfId="24070" xr:uid="{00000000-0005-0000-0000-0000355E0000}"/>
    <cellStyle name="好_2016年上级专款统计表 5 2 4 2 2 4" xfId="24071" xr:uid="{00000000-0005-0000-0000-0000365E0000}"/>
    <cellStyle name="好_2016年上级专款统计表 5 2 4 2 3" xfId="23533" xr:uid="{00000000-0005-0000-0000-00001C5C0000}"/>
    <cellStyle name="好_2016年上级专款统计表 5 2 4 2 4" xfId="21961" xr:uid="{00000000-0005-0000-0000-0000F8550000}"/>
    <cellStyle name="好_2016年上级专款统计表 5 2 4 2 4 2" xfId="21963" xr:uid="{00000000-0005-0000-0000-0000FA550000}"/>
    <cellStyle name="好_2016年上级专款统计表 5 2 4 2 5" xfId="22017" xr:uid="{00000000-0005-0000-0000-000030560000}"/>
    <cellStyle name="好_2016年上级专款统计表 5 2 4 2 6" xfId="22035" xr:uid="{00000000-0005-0000-0000-000042560000}"/>
    <cellStyle name="好_2016年上级专款统计表 5 2 4 3" xfId="24072" xr:uid="{00000000-0005-0000-0000-0000375E0000}"/>
    <cellStyle name="好_2016年上级专款统计表 5 2 4 4" xfId="24073" xr:uid="{00000000-0005-0000-0000-0000385E0000}"/>
    <cellStyle name="好_2016年上级专款统计表 5 2 4 4 2" xfId="24074" xr:uid="{00000000-0005-0000-0000-0000395E0000}"/>
    <cellStyle name="好_2016年上级专款统计表 5 2 4 5" xfId="14200" xr:uid="{00000000-0005-0000-0000-0000A7370000}"/>
    <cellStyle name="好_2016年上级专款统计表 5 2 4 6" xfId="24075" xr:uid="{00000000-0005-0000-0000-00003A5E0000}"/>
    <cellStyle name="好_2016年上级专款统计表 5 2 5" xfId="24076" xr:uid="{00000000-0005-0000-0000-00003B5E0000}"/>
    <cellStyle name="好_2016年上级专款统计表 5 2 5 2" xfId="24077" xr:uid="{00000000-0005-0000-0000-00003C5E0000}"/>
    <cellStyle name="好_2016年上级专款统计表 5 2 5 2 2" xfId="23645" xr:uid="{00000000-0005-0000-0000-00008C5C0000}"/>
    <cellStyle name="好_2016年上级专款统计表 5 2 5 2 2 2" xfId="24078" xr:uid="{00000000-0005-0000-0000-00003D5E0000}"/>
    <cellStyle name="好_2016年上级专款统计表 5 2 5 2 2 3" xfId="24079" xr:uid="{00000000-0005-0000-0000-00003E5E0000}"/>
    <cellStyle name="好_2016年上级专款统计表 5 2 5 2 2 3 2" xfId="24080" xr:uid="{00000000-0005-0000-0000-00003F5E0000}"/>
    <cellStyle name="好_2016年上级专款统计表 5 2 5 2 2 4" xfId="24081" xr:uid="{00000000-0005-0000-0000-0000405E0000}"/>
    <cellStyle name="好_2016年上级专款统计表 5 2 5 2 3" xfId="23647" xr:uid="{00000000-0005-0000-0000-00008E5C0000}"/>
    <cellStyle name="好_2016年上级专款统计表 5 2 5 2 4" xfId="22882" xr:uid="{00000000-0005-0000-0000-000091590000}"/>
    <cellStyle name="好_2016年上级专款统计表 5 2 5 2 4 2" xfId="22884" xr:uid="{00000000-0005-0000-0000-000093590000}"/>
    <cellStyle name="好_2016年上级专款统计表 5 2 5 2 5" xfId="22935" xr:uid="{00000000-0005-0000-0000-0000C6590000}"/>
    <cellStyle name="好_2016年上级专款统计表 5 2 5 2 6" xfId="22951" xr:uid="{00000000-0005-0000-0000-0000D6590000}"/>
    <cellStyle name="好_2016年上级专款统计表 5 2 5 3" xfId="24082" xr:uid="{00000000-0005-0000-0000-0000415E0000}"/>
    <cellStyle name="好_2016年上级专款统计表 5 2 5 4" xfId="24083" xr:uid="{00000000-0005-0000-0000-0000425E0000}"/>
    <cellStyle name="好_2016年上级专款统计表 5 2 5 4 2" xfId="3530" xr:uid="{00000000-0005-0000-0000-0000F90D0000}"/>
    <cellStyle name="好_2016年上级专款统计表 5 2 5 5" xfId="24084" xr:uid="{00000000-0005-0000-0000-0000435E0000}"/>
    <cellStyle name="好_2016年上级专款统计表 5 2 5 6" xfId="19249" xr:uid="{00000000-0005-0000-0000-0000604B0000}"/>
    <cellStyle name="好_2016年上级专款统计表 5 2 6" xfId="24085" xr:uid="{00000000-0005-0000-0000-0000445E0000}"/>
    <cellStyle name="好_2016年上级专款统计表 5 2 6 2" xfId="24086" xr:uid="{00000000-0005-0000-0000-0000455E0000}"/>
    <cellStyle name="好_2016年上级专款统计表 5 2 6 3" xfId="24087" xr:uid="{00000000-0005-0000-0000-0000465E0000}"/>
    <cellStyle name="好_2016年上级专款统计表 5 2 6 3 2" xfId="13116" xr:uid="{00000000-0005-0000-0000-00006B330000}"/>
    <cellStyle name="好_2016年上级专款统计表 5 2 6 4" xfId="24088" xr:uid="{00000000-0005-0000-0000-0000475E0000}"/>
    <cellStyle name="好_2016年上级专款统计表 5 2 6 5" xfId="24089" xr:uid="{00000000-0005-0000-0000-0000485E0000}"/>
    <cellStyle name="好_2016年上级专款统计表 5 2 7" xfId="17167" xr:uid="{00000000-0005-0000-0000-00003E430000}"/>
    <cellStyle name="好_2016年上级专款统计表 5 2 7 2" xfId="24090" xr:uid="{00000000-0005-0000-0000-0000495E0000}"/>
    <cellStyle name="好_2016年上级专款统计表 5 2 7 3" xfId="24091" xr:uid="{00000000-0005-0000-0000-00004A5E0000}"/>
    <cellStyle name="好_2016年上级专款统计表 5 2 7 3 2" xfId="24092" xr:uid="{00000000-0005-0000-0000-00004B5E0000}"/>
    <cellStyle name="好_2016年上级专款统计表 5 2 7 4" xfId="24093" xr:uid="{00000000-0005-0000-0000-00004C5E0000}"/>
    <cellStyle name="好_2016年上级专款统计表 5 2 8" xfId="24094" xr:uid="{00000000-0005-0000-0000-00004D5E0000}"/>
    <cellStyle name="好_2016年上级专款统计表 5 2 9" xfId="24095" xr:uid="{00000000-0005-0000-0000-00004E5E0000}"/>
    <cellStyle name="好_2016年上级专款统计表 5 2 9 2" xfId="24096" xr:uid="{00000000-0005-0000-0000-00004F5E0000}"/>
    <cellStyle name="好_2016年上级专款统计表 5 3" xfId="21879" xr:uid="{00000000-0005-0000-0000-0000A6550000}"/>
    <cellStyle name="好_2016年上级专款统计表 5 3 2" xfId="21881" xr:uid="{00000000-0005-0000-0000-0000A8550000}"/>
    <cellStyle name="好_2016年上级专款统计表 5 3 2 2" xfId="24097" xr:uid="{00000000-0005-0000-0000-0000505E0000}"/>
    <cellStyle name="好_2016年上级专款统计表 5 3 2 2 2" xfId="24098" xr:uid="{00000000-0005-0000-0000-0000515E0000}"/>
    <cellStyle name="好_2016年上级专款统计表 5 3 2 2 3" xfId="21239" xr:uid="{00000000-0005-0000-0000-000026530000}"/>
    <cellStyle name="好_2016年上级专款统计表 5 3 2 2 3 2" xfId="21241" xr:uid="{00000000-0005-0000-0000-000028530000}"/>
    <cellStyle name="好_2016年上级专款统计表 5 3 2 2 4" xfId="21281" xr:uid="{00000000-0005-0000-0000-000050530000}"/>
    <cellStyle name="好_2016年上级专款统计表 5 3 2 3" xfId="4765" xr:uid="{00000000-0005-0000-0000-0000CC120000}"/>
    <cellStyle name="好_2016年上级专款统计表 5 3 2 4" xfId="4769" xr:uid="{00000000-0005-0000-0000-0000D0120000}"/>
    <cellStyle name="好_2016年上级专款统计表 5 3 2 4 2" xfId="2942" xr:uid="{00000000-0005-0000-0000-0000AD0B0000}"/>
    <cellStyle name="好_2016年上级专款统计表 5 3 2 5" xfId="4775" xr:uid="{00000000-0005-0000-0000-0000D6120000}"/>
    <cellStyle name="好_2016年上级专款统计表 5 3 2 6" xfId="24099" xr:uid="{00000000-0005-0000-0000-0000525E0000}"/>
    <cellStyle name="好_2016年上级专款统计表 5 3 3" xfId="24100" xr:uid="{00000000-0005-0000-0000-0000535E0000}"/>
    <cellStyle name="好_2016年上级专款统计表 5 3 4" xfId="24101" xr:uid="{00000000-0005-0000-0000-0000545E0000}"/>
    <cellStyle name="好_2016年上级专款统计表 5 3 4 2" xfId="24102" xr:uid="{00000000-0005-0000-0000-0000555E0000}"/>
    <cellStyle name="好_2016年上级专款统计表 5 3 5" xfId="24103" xr:uid="{00000000-0005-0000-0000-0000565E0000}"/>
    <cellStyle name="好_2016年上级专款统计表 5 3 6" xfId="24104" xr:uid="{00000000-0005-0000-0000-0000575E0000}"/>
    <cellStyle name="好_2016年上级专款统计表 5 4" xfId="4824" xr:uid="{00000000-0005-0000-0000-000007130000}"/>
    <cellStyle name="好_2016年上级专款统计表 5 4 2" xfId="23741" xr:uid="{00000000-0005-0000-0000-0000EC5C0000}"/>
    <cellStyle name="好_2016年上级专款统计表 5 4 2 2" xfId="24105" xr:uid="{00000000-0005-0000-0000-0000585E0000}"/>
    <cellStyle name="好_2016年上级专款统计表 5 4 2 2 2" xfId="427" xr:uid="{00000000-0005-0000-0000-0000DA010000}"/>
    <cellStyle name="好_2016年上级专款统计表 5 4 2 2 2 2" xfId="24106" xr:uid="{00000000-0005-0000-0000-0000595E0000}"/>
    <cellStyle name="好_2016年上级专款统计表 5 4 2 2 2 3" xfId="24107" xr:uid="{00000000-0005-0000-0000-00005A5E0000}"/>
    <cellStyle name="好_2016年上级专款统计表 5 4 2 2 3" xfId="434" xr:uid="{00000000-0005-0000-0000-0000E1010000}"/>
    <cellStyle name="好_2016年上级专款统计表 5 4 2 2 4" xfId="448" xr:uid="{00000000-0005-0000-0000-0000EF010000}"/>
    <cellStyle name="好_2016年上级专款统计表 5 4 2 2 5" xfId="453" xr:uid="{00000000-0005-0000-0000-0000F4010000}"/>
    <cellStyle name="好_2016年上级专款统计表 5 4 2 3" xfId="2298" xr:uid="{00000000-0005-0000-0000-000029090000}"/>
    <cellStyle name="好_2016年上级专款统计表 5 4 2 4" xfId="2317" xr:uid="{00000000-0005-0000-0000-00003C090000}"/>
    <cellStyle name="好_2016年上级专款统计表 5 4 2 4 2" xfId="507" xr:uid="{00000000-0005-0000-0000-00002A020000}"/>
    <cellStyle name="好_2016年上级专款统计表 5 4 2 5" xfId="2319" xr:uid="{00000000-0005-0000-0000-00003E090000}"/>
    <cellStyle name="好_2016年上级专款统计表 5 4 2 6" xfId="2321" xr:uid="{00000000-0005-0000-0000-000040090000}"/>
    <cellStyle name="好_2016年上级专款统计表 5 4 3" xfId="24108" xr:uid="{00000000-0005-0000-0000-00005B5E0000}"/>
    <cellStyle name="好_2016年上级专款统计表 5 4 3 2" xfId="24109" xr:uid="{00000000-0005-0000-0000-00005C5E0000}"/>
    <cellStyle name="好_2016年上级专款统计表 5 4 3 2 2" xfId="24110" xr:uid="{00000000-0005-0000-0000-00005D5E0000}"/>
    <cellStyle name="好_2016年上级专款统计表 5 4 3 2 2 2" xfId="24111" xr:uid="{00000000-0005-0000-0000-00005E5E0000}"/>
    <cellStyle name="好_2016年上级专款统计表 5 4 3 2 2 3" xfId="14290" xr:uid="{00000000-0005-0000-0000-000001380000}"/>
    <cellStyle name="好_2016年上级专款统计表 5 4 3 2 3" xfId="24112" xr:uid="{00000000-0005-0000-0000-00005F5E0000}"/>
    <cellStyle name="好_2016年上级专款统计表 5 4 3 2 4" xfId="24113" xr:uid="{00000000-0005-0000-0000-0000605E0000}"/>
    <cellStyle name="好_2016年上级专款统计表 5 4 3 2 5" xfId="24114" xr:uid="{00000000-0005-0000-0000-0000615E0000}"/>
    <cellStyle name="好_2016年上级专款统计表 5 4 3 3" xfId="2324" xr:uid="{00000000-0005-0000-0000-000043090000}"/>
    <cellStyle name="好_2016年上级专款统计表 5 4 3 4" xfId="24115" xr:uid="{00000000-0005-0000-0000-0000625E0000}"/>
    <cellStyle name="好_2016年上级专款统计表 5 4 3 5" xfId="24116" xr:uid="{00000000-0005-0000-0000-0000635E0000}"/>
    <cellStyle name="好_2016年上级专款统计表 5 4 3 6" xfId="21035" xr:uid="{00000000-0005-0000-0000-00005A520000}"/>
    <cellStyle name="好_2016年上级专款统计表 5 4 4" xfId="24117" xr:uid="{00000000-0005-0000-0000-0000645E0000}"/>
    <cellStyle name="好_2016年上级专款统计表 5 4 4 2" xfId="24118" xr:uid="{00000000-0005-0000-0000-0000655E0000}"/>
    <cellStyle name="好_2016年上级专款统计表 5 4 5" xfId="24119" xr:uid="{00000000-0005-0000-0000-0000665E0000}"/>
    <cellStyle name="好_2016年上级专款统计表 5 4 5 2" xfId="24120" xr:uid="{00000000-0005-0000-0000-0000675E0000}"/>
    <cellStyle name="好_2016年上级专款统计表 5 4 6" xfId="24121" xr:uid="{00000000-0005-0000-0000-0000685E0000}"/>
    <cellStyle name="好_2016年上级专款统计表 5 4 7" xfId="24122" xr:uid="{00000000-0005-0000-0000-0000695E0000}"/>
    <cellStyle name="好_2016年上级专款统计表 5 5" xfId="5757" xr:uid="{00000000-0005-0000-0000-0000AC160000}"/>
    <cellStyle name="好_2016年上级专款统计表 5 5 2" xfId="5761" xr:uid="{00000000-0005-0000-0000-0000B0160000}"/>
    <cellStyle name="好_2016年上级专款统计表 5 5 3" xfId="24123" xr:uid="{00000000-0005-0000-0000-00006A5E0000}"/>
    <cellStyle name="好_2016年上级专款统计表 5 5 4" xfId="24124" xr:uid="{00000000-0005-0000-0000-00006B5E0000}"/>
    <cellStyle name="好_2016年上级专款统计表 5 6" xfId="4997" xr:uid="{00000000-0005-0000-0000-0000B4130000}"/>
    <cellStyle name="好_2016年上级专款统计表 5 7" xfId="23684" xr:uid="{00000000-0005-0000-0000-0000B35C0000}"/>
    <cellStyle name="好_2016年上级专款统计表 5 7 2" xfId="24125" xr:uid="{00000000-0005-0000-0000-00006C5E0000}"/>
    <cellStyle name="好_2016年上级专款统计表 5 8" xfId="24126" xr:uid="{00000000-0005-0000-0000-00006D5E0000}"/>
    <cellStyle name="好_2016年上级专款统计表 5 9" xfId="24127" xr:uid="{00000000-0005-0000-0000-00006E5E0000}"/>
    <cellStyle name="好_2016年上级专款统计表 6" xfId="24128" xr:uid="{00000000-0005-0000-0000-00006F5E0000}"/>
    <cellStyle name="好_2016年上级专款统计表 6 2" xfId="24129" xr:uid="{00000000-0005-0000-0000-0000705E0000}"/>
    <cellStyle name="好_2016年上级专款统计表 6 2 10" xfId="19415" xr:uid="{00000000-0005-0000-0000-0000064C0000}"/>
    <cellStyle name="好_2016年上级专款统计表 6 2 11" xfId="19417" xr:uid="{00000000-0005-0000-0000-0000084C0000}"/>
    <cellStyle name="好_2016年上级专款统计表 6 2 12" xfId="22530" xr:uid="{00000000-0005-0000-0000-000031580000}"/>
    <cellStyle name="好_2016年上级专款统计表 6 2 2" xfId="23793" xr:uid="{00000000-0005-0000-0000-0000205D0000}"/>
    <cellStyle name="好_2016年上级专款统计表 6 2 2 2" xfId="24130" xr:uid="{00000000-0005-0000-0000-0000715E0000}"/>
    <cellStyle name="好_2016年上级专款统计表 6 2 2 2 2" xfId="3032" xr:uid="{00000000-0005-0000-0000-0000070C0000}"/>
    <cellStyle name="好_2016年上级专款统计表 6 2 2 2 2 2" xfId="24131" xr:uid="{00000000-0005-0000-0000-0000725E0000}"/>
    <cellStyle name="好_2016年上级专款统计表 6 2 2 2 2 2 2" xfId="20840" xr:uid="{00000000-0005-0000-0000-000097510000}"/>
    <cellStyle name="好_2016年上级专款统计表 6 2 2 2 2 2 3" xfId="8664" xr:uid="{00000000-0005-0000-0000-000007220000}"/>
    <cellStyle name="好_2016年上级专款统计表 6 2 2 2 2 3" xfId="24133" xr:uid="{00000000-0005-0000-0000-0000745E0000}"/>
    <cellStyle name="好_2016年上级专款统计表 6 2 2 2 2 4" xfId="24134" xr:uid="{00000000-0005-0000-0000-0000755E0000}"/>
    <cellStyle name="好_2016年上级专款统计表 6 2 2 2 2 5" xfId="24135" xr:uid="{00000000-0005-0000-0000-0000765E0000}"/>
    <cellStyle name="好_2016年上级专款统计表 6 2 2 2 3" xfId="3039" xr:uid="{00000000-0005-0000-0000-00000E0C0000}"/>
    <cellStyle name="好_2016年上级专款统计表 6 2 2 2 4" xfId="17686" xr:uid="{00000000-0005-0000-0000-000045450000}"/>
    <cellStyle name="好_2016年上级专款统计表 6 2 2 2 5" xfId="17689" xr:uid="{00000000-0005-0000-0000-000048450000}"/>
    <cellStyle name="好_2016年上级专款统计表 6 2 2 2 6" xfId="17691" xr:uid="{00000000-0005-0000-0000-00004A450000}"/>
    <cellStyle name="好_2016年上级专款统计表 6 2 2 3" xfId="24136" xr:uid="{00000000-0005-0000-0000-0000775E0000}"/>
    <cellStyle name="好_2016年上级专款统计表 6 2 2 3 2" xfId="24137" xr:uid="{00000000-0005-0000-0000-0000785E0000}"/>
    <cellStyle name="好_2016年上级专款统计表 6 2 2 3 2 2" xfId="24138" xr:uid="{00000000-0005-0000-0000-0000795E0000}"/>
    <cellStyle name="好_2016年上级专款统计表 6 2 2 3 2 2 2" xfId="20915" xr:uid="{00000000-0005-0000-0000-0000E2510000}"/>
    <cellStyle name="好_2016年上级专款统计表 6 2 2 3 2 2 2 2" xfId="12600" xr:uid="{00000000-0005-0000-0000-000067310000}"/>
    <cellStyle name="好_2016年上级专款统计表 6 2 2 3 2 2 2 3" xfId="12603" xr:uid="{00000000-0005-0000-0000-00006A310000}"/>
    <cellStyle name="好_2016年上级专款统计表 6 2 2 3 2 2 3" xfId="11822" xr:uid="{00000000-0005-0000-0000-00005D2E0000}"/>
    <cellStyle name="好_2016年上级专款统计表 6 2 2 3 2 2 4" xfId="11841" xr:uid="{00000000-0005-0000-0000-0000702E0000}"/>
    <cellStyle name="好_2016年上级专款统计表 6 2 2 3 2 2 5" xfId="11844" xr:uid="{00000000-0005-0000-0000-0000732E0000}"/>
    <cellStyle name="好_2016年上级专款统计表 6 2 2 3 2 3" xfId="24139" xr:uid="{00000000-0005-0000-0000-00007A5E0000}"/>
    <cellStyle name="好_2016年上级专款统计表 6 2 2 3 2 4" xfId="19077" xr:uid="{00000000-0005-0000-0000-0000B44A0000}"/>
    <cellStyle name="好_2016年上级专款统计表 6 2 2 3 2 5" xfId="19079" xr:uid="{00000000-0005-0000-0000-0000B64A0000}"/>
    <cellStyle name="好_2016年上级专款统计表 6 2 2 3 2 6" xfId="24140" xr:uid="{00000000-0005-0000-0000-00007B5E0000}"/>
    <cellStyle name="好_2016年上级专款统计表 6 2 2 3 3" xfId="17694" xr:uid="{00000000-0005-0000-0000-00004D450000}"/>
    <cellStyle name="好_2016年上级专款统计表 6 2 2 3 3 2" xfId="24141" xr:uid="{00000000-0005-0000-0000-00007C5E0000}"/>
    <cellStyle name="好_2016年上级专款统计表 6 2 2 3 3 2 2" xfId="7654" xr:uid="{00000000-0005-0000-0000-0000151E0000}"/>
    <cellStyle name="好_2016年上级专款统计表 6 2 2 3 3 2 2 2" xfId="14377" xr:uid="{00000000-0005-0000-0000-000058380000}"/>
    <cellStyle name="好_2016年上级专款统计表 6 2 2 3 3 2 2 3" xfId="24142" xr:uid="{00000000-0005-0000-0000-00007D5E0000}"/>
    <cellStyle name="好_2016年上级专款统计表 6 2 2 3 3 2 3" xfId="7658" xr:uid="{00000000-0005-0000-0000-0000191E0000}"/>
    <cellStyle name="好_2016年上级专款统计表 6 2 2 3 3 2 4" xfId="14380" xr:uid="{00000000-0005-0000-0000-00005B380000}"/>
    <cellStyle name="好_2016年上级专款统计表 6 2 2 3 3 2 5" xfId="24143" xr:uid="{00000000-0005-0000-0000-00007E5E0000}"/>
    <cellStyle name="好_2016年上级专款统计表 6 2 2 3 3 3" xfId="24144" xr:uid="{00000000-0005-0000-0000-00007F5E0000}"/>
    <cellStyle name="好_2016年上级专款统计表 6 2 2 3 3 4" xfId="19082" xr:uid="{00000000-0005-0000-0000-0000B94A0000}"/>
    <cellStyle name="好_2016年上级专款统计表 6 2 2 3 3 5" xfId="19084" xr:uid="{00000000-0005-0000-0000-0000BB4A0000}"/>
    <cellStyle name="好_2016年上级专款统计表 6 2 2 3 3 6" xfId="24145" xr:uid="{00000000-0005-0000-0000-0000805E0000}"/>
    <cellStyle name="好_2016年上级专款统计表 6 2 2 3 4" xfId="24146" xr:uid="{00000000-0005-0000-0000-0000815E0000}"/>
    <cellStyle name="好_2016年上级专款统计表 6 2 2 3 4 2" xfId="24147" xr:uid="{00000000-0005-0000-0000-0000825E0000}"/>
    <cellStyle name="好_2016年上级专款统计表 6 2 2 3 5" xfId="24148" xr:uid="{00000000-0005-0000-0000-0000835E0000}"/>
    <cellStyle name="好_2016年上级专款统计表 6 2 2 3 6" xfId="24149" xr:uid="{00000000-0005-0000-0000-0000845E0000}"/>
    <cellStyle name="好_2016年上级专款统计表 6 2 2 3 7" xfId="22929" xr:uid="{00000000-0005-0000-0000-0000C0590000}"/>
    <cellStyle name="好_2016年上级专款统计表 6 2 2 4" xfId="11030" xr:uid="{00000000-0005-0000-0000-0000452B0000}"/>
    <cellStyle name="好_2016年上级专款统计表 6 2 2 4 2" xfId="24150" xr:uid="{00000000-0005-0000-0000-0000855E0000}"/>
    <cellStyle name="好_2016年上级专款统计表 6 2 2 4 3" xfId="17697" xr:uid="{00000000-0005-0000-0000-000050450000}"/>
    <cellStyle name="好_2016年上级专款统计表 6 2 2 4 4" xfId="20542" xr:uid="{00000000-0005-0000-0000-00006D500000}"/>
    <cellStyle name="好_2016年上级专款统计表 6 2 2 5" xfId="8517" xr:uid="{00000000-0005-0000-0000-000074210000}"/>
    <cellStyle name="好_2016年上级专款统计表 6 2 2 6" xfId="14221" xr:uid="{00000000-0005-0000-0000-0000BC370000}"/>
    <cellStyle name="好_2016年上级专款统计表 6 2 2 7" xfId="14223" xr:uid="{00000000-0005-0000-0000-0000BE370000}"/>
    <cellStyle name="好_2016年上级专款统计表 6 2 2 8" xfId="14226" xr:uid="{00000000-0005-0000-0000-0000C1370000}"/>
    <cellStyle name="好_2016年上级专款统计表 6 2 3" xfId="23795" xr:uid="{00000000-0005-0000-0000-0000225D0000}"/>
    <cellStyle name="好_2016年上级专款统计表 6 2 3 2" xfId="24151" xr:uid="{00000000-0005-0000-0000-0000865E0000}"/>
    <cellStyle name="好_2016年上级专款统计表 6 2 3 2 2" xfId="3067" xr:uid="{00000000-0005-0000-0000-00002A0C0000}"/>
    <cellStyle name="好_2016年上级专款统计表 6 2 3 2 2 2" xfId="24152" xr:uid="{00000000-0005-0000-0000-0000875E0000}"/>
    <cellStyle name="好_2016年上级专款统计表 6 2 3 2 2 3" xfId="24153" xr:uid="{00000000-0005-0000-0000-0000885E0000}"/>
    <cellStyle name="好_2016年上级专款统计表 6 2 3 2 3" xfId="3074" xr:uid="{00000000-0005-0000-0000-0000310C0000}"/>
    <cellStyle name="好_2016年上级专款统计表 6 2 3 2 4" xfId="17832" xr:uid="{00000000-0005-0000-0000-0000D7450000}"/>
    <cellStyle name="好_2016年上级专款统计表 6 2 3 2 5" xfId="17835" xr:uid="{00000000-0005-0000-0000-0000DA450000}"/>
    <cellStyle name="好_2016年上级专款统计表 6 2 3 3" xfId="24154" xr:uid="{00000000-0005-0000-0000-0000895E0000}"/>
    <cellStyle name="好_2016年上级专款统计表 6 2 3 4" xfId="24155" xr:uid="{00000000-0005-0000-0000-00008A5E0000}"/>
    <cellStyle name="好_2016年上级专款统计表 6 2 3 5" xfId="8522" xr:uid="{00000000-0005-0000-0000-000079210000}"/>
    <cellStyle name="好_2016年上级专款统计表 6 2 3 6" xfId="10099" xr:uid="{00000000-0005-0000-0000-0000A2270000}"/>
    <cellStyle name="好_2016年上级专款统计表 6 2 4" xfId="599" xr:uid="{00000000-0005-0000-0000-000086020000}"/>
    <cellStyle name="好_2016年上级专款统计表 6 2 4 2" xfId="609" xr:uid="{00000000-0005-0000-0000-000090020000}"/>
    <cellStyle name="好_2016年上级专款统计表 6 2 4 2 2" xfId="614" xr:uid="{00000000-0005-0000-0000-000095020000}"/>
    <cellStyle name="好_2016年上级专款统计表 6 2 4 2 2 2" xfId="623" xr:uid="{00000000-0005-0000-0000-00009E020000}"/>
    <cellStyle name="好_2016年上级专款统计表 6 2 4 2 2 3" xfId="634" xr:uid="{00000000-0005-0000-0000-0000A9020000}"/>
    <cellStyle name="好_2016年上级专款统计表 6 2 4 2 3" xfId="661" xr:uid="{00000000-0005-0000-0000-0000C4020000}"/>
    <cellStyle name="好_2016年上级专款统计表 6 2 4 2 4" xfId="666" xr:uid="{00000000-0005-0000-0000-0000C9020000}"/>
    <cellStyle name="好_2016年上级专款统计表 6 2 4 2 5" xfId="669" xr:uid="{00000000-0005-0000-0000-0000CC020000}"/>
    <cellStyle name="好_2016年上级专款统计表 6 2 4 3" xfId="686" xr:uid="{00000000-0005-0000-0000-0000DD020000}"/>
    <cellStyle name="好_2016年上级专款统计表 6 2 4 4" xfId="310" xr:uid="{00000000-0005-0000-0000-000065010000}"/>
    <cellStyle name="好_2016年上级专款统计表 6 2 4 5" xfId="3" xr:uid="{00000000-0005-0000-0000-000003000000}"/>
    <cellStyle name="好_2016年上级专款统计表 6 2 4 6" xfId="323" xr:uid="{00000000-0005-0000-0000-000072010000}"/>
    <cellStyle name="好_2016年上级专款统计表 6 2 5" xfId="710" xr:uid="{00000000-0005-0000-0000-0000F5020000}"/>
    <cellStyle name="好_2016年上级专款统计表 6 2 5 2" xfId="714" xr:uid="{00000000-0005-0000-0000-0000F9020000}"/>
    <cellStyle name="好_2016年上级专款统计表 6 2 5 2 2" xfId="720" xr:uid="{00000000-0005-0000-0000-0000FF020000}"/>
    <cellStyle name="好_2016年上级专款统计表 6 2 5 2 2 2" xfId="46" xr:uid="{00000000-0005-0000-0000-000034000000}"/>
    <cellStyle name="好_2016年上级专款统计表 6 2 5 2 2 3" xfId="724" xr:uid="{00000000-0005-0000-0000-000003030000}"/>
    <cellStyle name="好_2016年上级专款统计表 6 2 5 2 3" xfId="148" xr:uid="{00000000-0005-0000-0000-0000B1000000}"/>
    <cellStyle name="好_2016年上级专款统计表 6 2 5 2 4" xfId="735" xr:uid="{00000000-0005-0000-0000-00000E030000}"/>
    <cellStyle name="好_2016年上级专款统计表 6 2 5 2 5" xfId="745" xr:uid="{00000000-0005-0000-0000-000018030000}"/>
    <cellStyle name="好_2016年上级专款统计表 6 2 5 3" xfId="756" xr:uid="{00000000-0005-0000-0000-000023030000}"/>
    <cellStyle name="好_2016年上级专款统计表 6 2 5 4" xfId="758" xr:uid="{00000000-0005-0000-0000-000025030000}"/>
    <cellStyle name="好_2016年上级专款统计表 6 2 5 5" xfId="692" xr:uid="{00000000-0005-0000-0000-0000E3020000}"/>
    <cellStyle name="好_2016年上级专款统计表 6 2 5 6" xfId="764" xr:uid="{00000000-0005-0000-0000-00002B030000}"/>
    <cellStyle name="好_2016年上级专款统计表 6 2 6" xfId="776" xr:uid="{00000000-0005-0000-0000-000037030000}"/>
    <cellStyle name="好_2016年上级专款统计表 6 2 6 2" xfId="786" xr:uid="{00000000-0005-0000-0000-000041030000}"/>
    <cellStyle name="好_2016年上级专款统计表 6 2 6 3" xfId="24156" xr:uid="{00000000-0005-0000-0000-00008B5E0000}"/>
    <cellStyle name="好_2016年上级专款统计表 6 2 6 4" xfId="24157" xr:uid="{00000000-0005-0000-0000-00008C5E0000}"/>
    <cellStyle name="好_2016年上级专款统计表 6 2 7" xfId="795" xr:uid="{00000000-0005-0000-0000-00004A030000}"/>
    <cellStyle name="好_2016年上级专款统计表 6 2 7 2" xfId="387" xr:uid="{00000000-0005-0000-0000-0000B2010000}"/>
    <cellStyle name="好_2016年上级专款统计表 6 2 7 3" xfId="24158" xr:uid="{00000000-0005-0000-0000-00008D5E0000}"/>
    <cellStyle name="好_2016年上级专款统计表 6 2 8" xfId="799" xr:uid="{00000000-0005-0000-0000-00004E030000}"/>
    <cellStyle name="好_2016年上级专款统计表 6 2 9" xfId="803" xr:uid="{00000000-0005-0000-0000-000052030000}"/>
    <cellStyle name="好_2016年上级专款统计表 6 3" xfId="24159" xr:uid="{00000000-0005-0000-0000-00008E5E0000}"/>
    <cellStyle name="好_2016年上级专款统计表 6 3 2" xfId="23809" xr:uid="{00000000-0005-0000-0000-0000305D0000}"/>
    <cellStyle name="好_2016年上级专款统计表 6 3 2 2" xfId="24160" xr:uid="{00000000-0005-0000-0000-00008F5E0000}"/>
    <cellStyle name="好_2016年上级专款统计表 6 3 2 2 2" xfId="3256" xr:uid="{00000000-0005-0000-0000-0000E70C0000}"/>
    <cellStyle name="好_2016年上级专款统计表 6 3 2 2 3" xfId="3260" xr:uid="{00000000-0005-0000-0000-0000EB0C0000}"/>
    <cellStyle name="好_2016年上级专款统计表 6 3 2 3" xfId="4787" xr:uid="{00000000-0005-0000-0000-0000E2120000}"/>
    <cellStyle name="好_2016年上级专款统计表 6 3 2 4" xfId="4789" xr:uid="{00000000-0005-0000-0000-0000E4120000}"/>
    <cellStyle name="好_2016年上级专款统计表 6 3 2 5" xfId="1046" xr:uid="{00000000-0005-0000-0000-000045040000}"/>
    <cellStyle name="好_2016年上级专款统计表 6 3 3" xfId="24161" xr:uid="{00000000-0005-0000-0000-0000905E0000}"/>
    <cellStyle name="好_2016年上级专款统计表 6 3 4" xfId="810" xr:uid="{00000000-0005-0000-0000-000059030000}"/>
    <cellStyle name="好_2016年上级专款统计表 6 3 5" xfId="852" xr:uid="{00000000-0005-0000-0000-000083030000}"/>
    <cellStyle name="好_2016年上级专款统计表 6 3 6" xfId="859" xr:uid="{00000000-0005-0000-0000-00008A030000}"/>
    <cellStyle name="好_2016年上级专款统计表 6 4" xfId="24162" xr:uid="{00000000-0005-0000-0000-0000915E0000}"/>
    <cellStyle name="好_2016年上级专款统计表 6 4 2" xfId="23821" xr:uid="{00000000-0005-0000-0000-00003C5D0000}"/>
    <cellStyle name="好_2016年上级专款统计表 6 4 2 2" xfId="24163" xr:uid="{00000000-0005-0000-0000-0000925E0000}"/>
    <cellStyle name="好_2016年上级专款统计表 6 4 2 2 2" xfId="3004" xr:uid="{00000000-0005-0000-0000-0000EB0B0000}"/>
    <cellStyle name="好_2016年上级专款统计表 6 4 2 2 2 2" xfId="24164" xr:uid="{00000000-0005-0000-0000-0000935E0000}"/>
    <cellStyle name="好_2016年上级专款统计表 6 4 2 2 2 3" xfId="24165" xr:uid="{00000000-0005-0000-0000-0000945E0000}"/>
    <cellStyle name="好_2016年上级专款统计表 6 4 2 2 3" xfId="3416" xr:uid="{00000000-0005-0000-0000-0000870D0000}"/>
    <cellStyle name="好_2016年上级专款统计表 6 4 2 2 4" xfId="24166" xr:uid="{00000000-0005-0000-0000-0000955E0000}"/>
    <cellStyle name="好_2016年上级专款统计表 6 4 2 2 5" xfId="24167" xr:uid="{00000000-0005-0000-0000-0000965E0000}"/>
    <cellStyle name="好_2016年上级专款统计表 6 4 2 3" xfId="24168" xr:uid="{00000000-0005-0000-0000-0000975E0000}"/>
    <cellStyle name="好_2016年上级专款统计表 6 4 2 4" xfId="24169" xr:uid="{00000000-0005-0000-0000-0000985E0000}"/>
    <cellStyle name="好_2016年上级专款统计表 6 4 2 5" xfId="24170" xr:uid="{00000000-0005-0000-0000-0000995E0000}"/>
    <cellStyle name="好_2016年上级专款统计表 6 4 2 6" xfId="24171" xr:uid="{00000000-0005-0000-0000-00009A5E0000}"/>
    <cellStyle name="好_2016年上级专款统计表 6 4 3" xfId="24172" xr:uid="{00000000-0005-0000-0000-00009B5E0000}"/>
    <cellStyle name="好_2016年上级专款统计表 6 4 3 2" xfId="24173" xr:uid="{00000000-0005-0000-0000-00009C5E0000}"/>
    <cellStyle name="好_2016年上级专款统计表 6 4 3 2 2" xfId="3444" xr:uid="{00000000-0005-0000-0000-0000A30D0000}"/>
    <cellStyle name="好_2016年上级专款统计表 6 4 3 2 2 2" xfId="19466" xr:uid="{00000000-0005-0000-0000-0000394C0000}"/>
    <cellStyle name="好_2016年上级专款统计表 6 4 3 2 2 3" xfId="24174" xr:uid="{00000000-0005-0000-0000-00009D5E0000}"/>
    <cellStyle name="好_2016年上级专款统计表 6 4 3 2 3" xfId="3447" xr:uid="{00000000-0005-0000-0000-0000A60D0000}"/>
    <cellStyle name="好_2016年上级专款统计表 6 4 3 2 4" xfId="24175" xr:uid="{00000000-0005-0000-0000-00009E5E0000}"/>
    <cellStyle name="好_2016年上级专款统计表 6 4 3 2 5" xfId="24176" xr:uid="{00000000-0005-0000-0000-00009F5E0000}"/>
    <cellStyle name="好_2016年上级专款统计表 6 4 3 3" xfId="24177" xr:uid="{00000000-0005-0000-0000-0000A05E0000}"/>
    <cellStyle name="好_2016年上级专款统计表 6 4 3 4" xfId="24178" xr:uid="{00000000-0005-0000-0000-0000A15E0000}"/>
    <cellStyle name="好_2016年上级专款统计表 6 4 3 5" xfId="24179" xr:uid="{00000000-0005-0000-0000-0000A25E0000}"/>
    <cellStyle name="好_2016年上级专款统计表 6 4 3 6" xfId="24180" xr:uid="{00000000-0005-0000-0000-0000A35E0000}"/>
    <cellStyle name="好_2016年上级专款统计表 6 4 4" xfId="871" xr:uid="{00000000-0005-0000-0000-000096030000}"/>
    <cellStyle name="好_2016年上级专款统计表 6 4 4 2" xfId="557" xr:uid="{00000000-0005-0000-0000-00005C020000}"/>
    <cellStyle name="好_2016年上级专款统计表 6 4 5" xfId="878" xr:uid="{00000000-0005-0000-0000-00009D030000}"/>
    <cellStyle name="好_2016年上级专款统计表 6 4 6" xfId="883" xr:uid="{00000000-0005-0000-0000-0000A2030000}"/>
    <cellStyle name="好_2016年上级专款统计表 6 4 7" xfId="23" xr:uid="{00000000-0005-0000-0000-00001B000000}"/>
    <cellStyle name="好_2016年上级专款统计表 6 5" xfId="24181" xr:uid="{00000000-0005-0000-0000-0000A45E0000}"/>
    <cellStyle name="好_2016年上级专款统计表 6 5 2" xfId="21525" xr:uid="{00000000-0005-0000-0000-000044540000}"/>
    <cellStyle name="好_2016年上级专款统计表 6 5 3" xfId="21527" xr:uid="{00000000-0005-0000-0000-000046540000}"/>
    <cellStyle name="好_2016年上级专款统计表 6 5 4" xfId="888" xr:uid="{00000000-0005-0000-0000-0000A7030000}"/>
    <cellStyle name="好_2016年上级专款统计表 6 6" xfId="24182" xr:uid="{00000000-0005-0000-0000-0000A55E0000}"/>
    <cellStyle name="好_2016年上级专款统计表 6 7" xfId="16429" xr:uid="{00000000-0005-0000-0000-00005C400000}"/>
    <cellStyle name="好_2016年上级专款统计表 6 8" xfId="24183" xr:uid="{00000000-0005-0000-0000-0000A65E0000}"/>
    <cellStyle name="好_2016年上级专款统计表 6 9" xfId="24184" xr:uid="{00000000-0005-0000-0000-0000A75E0000}"/>
    <cellStyle name="好_2016年上级专款统计表 7" xfId="23629" xr:uid="{00000000-0005-0000-0000-00007C5C0000}"/>
    <cellStyle name="好_2016年上级专款统计表 7 10" xfId="3956" xr:uid="{00000000-0005-0000-0000-0000A30F0000}"/>
    <cellStyle name="好_2016年上级专款统计表 7 11" xfId="4104" xr:uid="{00000000-0005-0000-0000-000037100000}"/>
    <cellStyle name="好_2016年上级专款统计表 7 12" xfId="4113" xr:uid="{00000000-0005-0000-0000-000040100000}"/>
    <cellStyle name="好_2016年上级专款统计表 7 2" xfId="24185" xr:uid="{00000000-0005-0000-0000-0000A85E0000}"/>
    <cellStyle name="好_2016年上级专款统计表 7 2 2" xfId="23867" xr:uid="{00000000-0005-0000-0000-00006A5D0000}"/>
    <cellStyle name="好_2016年上级专款统计表 7 2 2 2" xfId="20504" xr:uid="{00000000-0005-0000-0000-000047500000}"/>
    <cellStyle name="好_2016年上级专款统计表 7 2 2 2 2" xfId="24186" xr:uid="{00000000-0005-0000-0000-0000A95E0000}"/>
    <cellStyle name="好_2016年上级专款统计表 7 2 2 2 2 2" xfId="10226" xr:uid="{00000000-0005-0000-0000-000021280000}"/>
    <cellStyle name="好_2016年上级专款统计表 7 2 2 2 2 3" xfId="24187" xr:uid="{00000000-0005-0000-0000-0000AA5E0000}"/>
    <cellStyle name="好_2016年上级专款统计表 7 2 2 2 3" xfId="24188" xr:uid="{00000000-0005-0000-0000-0000AB5E0000}"/>
    <cellStyle name="好_2016年上级专款统计表 7 2 2 2 4" xfId="4455" xr:uid="{00000000-0005-0000-0000-000096110000}"/>
    <cellStyle name="好_2016年上级专款统计表 7 2 2 2 5" xfId="4464" xr:uid="{00000000-0005-0000-0000-00009F110000}"/>
    <cellStyle name="好_2016年上级专款统计表 7 2 2 3" xfId="20506" xr:uid="{00000000-0005-0000-0000-000049500000}"/>
    <cellStyle name="好_2016年上级专款统计表 7 2 2 4" xfId="11059" xr:uid="{00000000-0005-0000-0000-0000622B0000}"/>
    <cellStyle name="好_2016年上级专款统计表 7 2 2 5" xfId="24189" xr:uid="{00000000-0005-0000-0000-0000AC5E0000}"/>
    <cellStyle name="好_2016年上级专款统计表 7 2 2 6" xfId="24190" xr:uid="{00000000-0005-0000-0000-0000AD5E0000}"/>
    <cellStyle name="好_2016年上级专款统计表 7 2 3" xfId="15324" xr:uid="{00000000-0005-0000-0000-00000B3C0000}"/>
    <cellStyle name="好_2016年上级专款统计表 7 2 3 2" xfId="24191" xr:uid="{00000000-0005-0000-0000-0000AE5E0000}"/>
    <cellStyle name="好_2016年上级专款统计表 7 2 3 2 2" xfId="24192" xr:uid="{00000000-0005-0000-0000-0000AF5E0000}"/>
    <cellStyle name="好_2016年上级专款统计表 7 2 3 2 2 2" xfId="10373" xr:uid="{00000000-0005-0000-0000-0000B4280000}"/>
    <cellStyle name="好_2016年上级专款统计表 7 2 3 2 2 2 2" xfId="24194" xr:uid="{00000000-0005-0000-0000-0000B15E0000}"/>
    <cellStyle name="好_2016年上级专款统计表 7 2 3 2 2 2 3" xfId="24196" xr:uid="{00000000-0005-0000-0000-0000B35E0000}"/>
    <cellStyle name="好_2016年上级专款统计表 7 2 3 2 2 3" xfId="24197" xr:uid="{00000000-0005-0000-0000-0000B45E0000}"/>
    <cellStyle name="好_2016年上级专款统计表 7 2 3 2 2 4" xfId="24198" xr:uid="{00000000-0005-0000-0000-0000B55E0000}"/>
    <cellStyle name="好_2016年上级专款统计表 7 2 3 2 2 5" xfId="24199" xr:uid="{00000000-0005-0000-0000-0000B65E0000}"/>
    <cellStyle name="好_2016年上级专款统计表 7 2 3 2 3" xfId="537" xr:uid="{00000000-0005-0000-0000-000048020000}"/>
    <cellStyle name="好_2016年上级专款统计表 7 2 3 2 4" xfId="1814" xr:uid="{00000000-0005-0000-0000-000045070000}"/>
    <cellStyle name="好_2016年上级专款统计表 7 2 3 2 5" xfId="1881" xr:uid="{00000000-0005-0000-0000-000088070000}"/>
    <cellStyle name="好_2016年上级专款统计表 7 2 3 2 6" xfId="1884" xr:uid="{00000000-0005-0000-0000-00008B070000}"/>
    <cellStyle name="好_2016年上级专款统计表 7 2 3 3" xfId="24200" xr:uid="{00000000-0005-0000-0000-0000B75E0000}"/>
    <cellStyle name="好_2016年上级专款统计表 7 2 3 3 2" xfId="24201" xr:uid="{00000000-0005-0000-0000-0000B85E0000}"/>
    <cellStyle name="好_2016年上级专款统计表 7 2 3 3 2 2" xfId="17135" xr:uid="{00000000-0005-0000-0000-00001E430000}"/>
    <cellStyle name="好_2016年上级专款统计表 7 2 3 3 2 2 2" xfId="9515" xr:uid="{00000000-0005-0000-0000-00005A250000}"/>
    <cellStyle name="好_2016年上级专款统计表 7 2 3 3 2 2 3" xfId="9520" xr:uid="{00000000-0005-0000-0000-00005F250000}"/>
    <cellStyle name="好_2016年上级专款统计表 7 2 3 3 2 3" xfId="17137" xr:uid="{00000000-0005-0000-0000-000020430000}"/>
    <cellStyle name="好_2016年上级专款统计表 7 2 3 3 2 4" xfId="8036" xr:uid="{00000000-0005-0000-0000-0000931F0000}"/>
    <cellStyle name="好_2016年上级专款统计表 7 2 3 3 2 5" xfId="24202" xr:uid="{00000000-0005-0000-0000-0000B95E0000}"/>
    <cellStyle name="好_2016年上级专款统计表 7 2 3 3 3" xfId="1890" xr:uid="{00000000-0005-0000-0000-000091070000}"/>
    <cellStyle name="好_2016年上级专款统计表 7 2 3 3 4" xfId="4517" xr:uid="{00000000-0005-0000-0000-0000D4110000}"/>
    <cellStyle name="好_2016年上级专款统计表 7 2 3 3 5" xfId="24203" xr:uid="{00000000-0005-0000-0000-0000BA5E0000}"/>
    <cellStyle name="好_2016年上级专款统计表 7 2 3 3 6" xfId="24204" xr:uid="{00000000-0005-0000-0000-0000BB5E0000}"/>
    <cellStyle name="好_2016年上级专款统计表 7 2 3 4" xfId="24205" xr:uid="{00000000-0005-0000-0000-0000BC5E0000}"/>
    <cellStyle name="好_2016年上级专款统计表 7 2 3 4 2" xfId="24206" xr:uid="{00000000-0005-0000-0000-0000BD5E0000}"/>
    <cellStyle name="好_2016年上级专款统计表 7 2 3 5" xfId="24207" xr:uid="{00000000-0005-0000-0000-0000BE5E0000}"/>
    <cellStyle name="好_2016年上级专款统计表 7 2 3 6" xfId="10141" xr:uid="{00000000-0005-0000-0000-0000CC270000}"/>
    <cellStyle name="好_2016年上级专款统计表 7 2 3 7" xfId="24209" xr:uid="{00000000-0005-0000-0000-0000C05E0000}"/>
    <cellStyle name="好_2016年上级专款统计表 7 2 4" xfId="1161" xr:uid="{00000000-0005-0000-0000-0000B8040000}"/>
    <cellStyle name="好_2016年上级专款统计表 7 2 4 2" xfId="1163" xr:uid="{00000000-0005-0000-0000-0000BA040000}"/>
    <cellStyle name="好_2016年上级专款统计表 7 2 4 3" xfId="1166" xr:uid="{00000000-0005-0000-0000-0000BD040000}"/>
    <cellStyle name="好_2016年上级专款统计表 7 2 4 4" xfId="166" xr:uid="{00000000-0005-0000-0000-0000C8000000}"/>
    <cellStyle name="好_2016年上级专款统计表 7 2 5" xfId="1168" xr:uid="{00000000-0005-0000-0000-0000BF040000}"/>
    <cellStyle name="好_2016年上级专款统计表 7 2 6" xfId="1172" xr:uid="{00000000-0005-0000-0000-0000C3040000}"/>
    <cellStyle name="好_2016年上级专款统计表 7 2 7" xfId="265" xr:uid="{00000000-0005-0000-0000-000038010000}"/>
    <cellStyle name="好_2016年上级专款统计表 7 2 8" xfId="540" xr:uid="{00000000-0005-0000-0000-00004B020000}"/>
    <cellStyle name="好_2016年上级专款统计表 7 3" xfId="16549" xr:uid="{00000000-0005-0000-0000-0000D4400000}"/>
    <cellStyle name="好_2016年上级专款统计表 7 3 2" xfId="23882" xr:uid="{00000000-0005-0000-0000-0000795D0000}"/>
    <cellStyle name="好_2016年上级专款统计表 7 3 2 2" xfId="24210" xr:uid="{00000000-0005-0000-0000-0000C15E0000}"/>
    <cellStyle name="好_2016年上级专款统计表 7 3 2 2 2" xfId="24211" xr:uid="{00000000-0005-0000-0000-0000C25E0000}"/>
    <cellStyle name="好_2016年上级专款统计表 7 3 2 2 3" xfId="24212" xr:uid="{00000000-0005-0000-0000-0000C35E0000}"/>
    <cellStyle name="好_2016年上级专款统计表 7 3 2 3" xfId="24213" xr:uid="{00000000-0005-0000-0000-0000C45E0000}"/>
    <cellStyle name="好_2016年上级专款统计表 7 3 2 4" xfId="11084" xr:uid="{00000000-0005-0000-0000-00007B2B0000}"/>
    <cellStyle name="好_2016年上级专款统计表 7 3 2 5" xfId="24214" xr:uid="{00000000-0005-0000-0000-0000C55E0000}"/>
    <cellStyle name="好_2016年上级专款统计表 7 3 3" xfId="24215" xr:uid="{00000000-0005-0000-0000-0000C65E0000}"/>
    <cellStyle name="好_2016年上级专款统计表 7 3 4" xfId="1174" xr:uid="{00000000-0005-0000-0000-0000C5040000}"/>
    <cellStyle name="好_2016年上级专款统计表 7 3 5" xfId="1208" xr:uid="{00000000-0005-0000-0000-0000E7040000}"/>
    <cellStyle name="好_2016年上级专款统计表 7 3 6" xfId="1213" xr:uid="{00000000-0005-0000-0000-0000EC040000}"/>
    <cellStyle name="好_2016年上级专款统计表 7 4" xfId="2363" xr:uid="{00000000-0005-0000-0000-00006A090000}"/>
    <cellStyle name="好_2016年上级专款统计表 7 4 2" xfId="23893" xr:uid="{00000000-0005-0000-0000-0000845D0000}"/>
    <cellStyle name="好_2016年上级专款统计表 7 4 2 2" xfId="24216" xr:uid="{00000000-0005-0000-0000-0000C75E0000}"/>
    <cellStyle name="好_2016年上级专款统计表 7 4 2 2 2" xfId="24217" xr:uid="{00000000-0005-0000-0000-0000C85E0000}"/>
    <cellStyle name="好_2016年上级专款统计表 7 4 2 2 3" xfId="24218" xr:uid="{00000000-0005-0000-0000-0000C95E0000}"/>
    <cellStyle name="好_2016年上级专款统计表 7 4 2 3" xfId="24219" xr:uid="{00000000-0005-0000-0000-0000CA5E0000}"/>
    <cellStyle name="好_2016年上级专款统计表 7 4 2 4" xfId="24220" xr:uid="{00000000-0005-0000-0000-0000CB5E0000}"/>
    <cellStyle name="好_2016年上级专款统计表 7 4 2 5" xfId="24221" xr:uid="{00000000-0005-0000-0000-0000CC5E0000}"/>
    <cellStyle name="好_2016年上级专款统计表 7 4 3" xfId="24222" xr:uid="{00000000-0005-0000-0000-0000CD5E0000}"/>
    <cellStyle name="好_2016年上级专款统计表 7 4 4" xfId="963" xr:uid="{00000000-0005-0000-0000-0000F2030000}"/>
    <cellStyle name="好_2016年上级专款统计表 7 4 5" xfId="968" xr:uid="{00000000-0005-0000-0000-0000F7030000}"/>
    <cellStyle name="好_2016年上级专款统计表 7 4 6" xfId="973" xr:uid="{00000000-0005-0000-0000-0000FC030000}"/>
    <cellStyle name="好_2016年上级专款统计表 7 5" xfId="23688" xr:uid="{00000000-0005-0000-0000-0000B75C0000}"/>
    <cellStyle name="好_2016年上级专款统计表 7 5 2" xfId="21572" xr:uid="{00000000-0005-0000-0000-000073540000}"/>
    <cellStyle name="好_2016年上级专款统计表 7 5 2 2" xfId="12281" xr:uid="{00000000-0005-0000-0000-000028300000}"/>
    <cellStyle name="好_2016年上级专款统计表 7 5 2 2 2" xfId="12283" xr:uid="{00000000-0005-0000-0000-00002A300000}"/>
    <cellStyle name="好_2016年上级专款统计表 7 5 2 2 3" xfId="24223" xr:uid="{00000000-0005-0000-0000-0000CE5E0000}"/>
    <cellStyle name="好_2016年上级专款统计表 7 5 2 3" xfId="12285" xr:uid="{00000000-0005-0000-0000-00002C300000}"/>
    <cellStyle name="好_2016年上级专款统计表 7 5 2 4" xfId="24224" xr:uid="{00000000-0005-0000-0000-0000CF5E0000}"/>
    <cellStyle name="好_2016年上级专款统计表 7 5 2 5" xfId="24225" xr:uid="{00000000-0005-0000-0000-0000D05E0000}"/>
    <cellStyle name="好_2016年上级专款统计表 7 5 3" xfId="21574" xr:uid="{00000000-0005-0000-0000-000075540000}"/>
    <cellStyle name="好_2016年上级专款统计表 7 5 4" xfId="1049" xr:uid="{00000000-0005-0000-0000-000048040000}"/>
    <cellStyle name="好_2016年上级专款统计表 7 5 5" xfId="1012" xr:uid="{00000000-0005-0000-0000-000023040000}"/>
    <cellStyle name="好_2016年上级专款统计表 7 5 6" xfId="1029" xr:uid="{00000000-0005-0000-0000-000034040000}"/>
    <cellStyle name="好_2016年上级专款统计表 7 6" xfId="24226" xr:uid="{00000000-0005-0000-0000-0000D15E0000}"/>
    <cellStyle name="好_2016年上级专款统计表 7 6 2" xfId="24227" xr:uid="{00000000-0005-0000-0000-0000D25E0000}"/>
    <cellStyle name="好_2016年上级专款统计表 7 6 3" xfId="24228" xr:uid="{00000000-0005-0000-0000-0000D35E0000}"/>
    <cellStyle name="好_2016年上级专款统计表 7 6 4" xfId="24229" xr:uid="{00000000-0005-0000-0000-0000D45E0000}"/>
    <cellStyle name="好_2016年上级专款统计表 7 7" xfId="24230" xr:uid="{00000000-0005-0000-0000-0000D55E0000}"/>
    <cellStyle name="好_2016年上级专款统计表 7 7 2" xfId="24231" xr:uid="{00000000-0005-0000-0000-0000D65E0000}"/>
    <cellStyle name="好_2016年上级专款统计表 7 7 3" xfId="24232" xr:uid="{00000000-0005-0000-0000-0000D75E0000}"/>
    <cellStyle name="好_2016年上级专款统计表 7 8" xfId="24233" xr:uid="{00000000-0005-0000-0000-0000D85E0000}"/>
    <cellStyle name="好_2016年上级专款统计表 7 9" xfId="24234" xr:uid="{00000000-0005-0000-0000-0000D95E0000}"/>
    <cellStyle name="好_2016年上级专款统计表 8" xfId="3476" xr:uid="{00000000-0005-0000-0000-0000C30D0000}"/>
    <cellStyle name="好_2016年上级专款统计表 8 2" xfId="24235" xr:uid="{00000000-0005-0000-0000-0000DA5E0000}"/>
    <cellStyle name="好_2016年上级专款统计表 8 2 2" xfId="9720" xr:uid="{00000000-0005-0000-0000-000027260000}"/>
    <cellStyle name="好_2016年上级专款统计表 8 2 2 2" xfId="24236" xr:uid="{00000000-0005-0000-0000-0000DB5E0000}"/>
    <cellStyle name="好_2016年上级专款统计表 8 2 2 2 2" xfId="19243" xr:uid="{00000000-0005-0000-0000-00005A4B0000}"/>
    <cellStyle name="好_2016年上级专款统计表 8 2 2 2 2 2" xfId="19245" xr:uid="{00000000-0005-0000-0000-00005C4B0000}"/>
    <cellStyle name="好_2016年上级专款统计表 8 2 2 2 2 3" xfId="24237" xr:uid="{00000000-0005-0000-0000-0000DC5E0000}"/>
    <cellStyle name="好_2016年上级专款统计表 8 2 2 2 3" xfId="19247" xr:uid="{00000000-0005-0000-0000-00005E4B0000}"/>
    <cellStyle name="好_2016年上级专款统计表 8 2 2 2 4" xfId="5966" xr:uid="{00000000-0005-0000-0000-00007D170000}"/>
    <cellStyle name="好_2016年上级专款统计表 8 2 2 2 5" xfId="43" xr:uid="{00000000-0005-0000-0000-000031000000}"/>
    <cellStyle name="好_2016年上级专款统计表 8 2 2 3" xfId="24238" xr:uid="{00000000-0005-0000-0000-0000DD5E0000}"/>
    <cellStyle name="好_2016年上级专款统计表 8 2 2 4" xfId="7471" xr:uid="{00000000-0005-0000-0000-00005E1D0000}"/>
    <cellStyle name="好_2016年上级专款统计表 8 2 2 5" xfId="7478" xr:uid="{00000000-0005-0000-0000-0000651D0000}"/>
    <cellStyle name="好_2016年上级专款统计表 8 2 2 6" xfId="7480" xr:uid="{00000000-0005-0000-0000-0000671D0000}"/>
    <cellStyle name="好_2016年上级专款统计表 8 2 3" xfId="9723" xr:uid="{00000000-0005-0000-0000-00002A260000}"/>
    <cellStyle name="好_2016年上级专款统计表 8 2 3 2" xfId="9726" xr:uid="{00000000-0005-0000-0000-00002D260000}"/>
    <cellStyle name="好_2016年上级专款统计表 8 2 3 2 2" xfId="19270" xr:uid="{00000000-0005-0000-0000-0000754B0000}"/>
    <cellStyle name="好_2016年上级专款统计表 8 2 3 2 2 2" xfId="24239" xr:uid="{00000000-0005-0000-0000-0000DE5E0000}"/>
    <cellStyle name="好_2016年上级专款统计表 8 2 3 2 2 2 2" xfId="24240" xr:uid="{00000000-0005-0000-0000-0000DF5E0000}"/>
    <cellStyle name="好_2016年上级专款统计表 8 2 3 2 2 2 3" xfId="24241" xr:uid="{00000000-0005-0000-0000-0000E05E0000}"/>
    <cellStyle name="好_2016年上级专款统计表 8 2 3 2 2 3" xfId="24242" xr:uid="{00000000-0005-0000-0000-0000E15E0000}"/>
    <cellStyle name="好_2016年上级专款统计表 8 2 3 2 2 4" xfId="24243" xr:uid="{00000000-0005-0000-0000-0000E25E0000}"/>
    <cellStyle name="好_2016年上级专款统计表 8 2 3 2 2 5" xfId="19145" xr:uid="{00000000-0005-0000-0000-0000F84A0000}"/>
    <cellStyle name="好_2016年上级专款统计表 8 2 3 2 3" xfId="19830" xr:uid="{00000000-0005-0000-0000-0000A54D0000}"/>
    <cellStyle name="好_2016年上级专款统计表 8 2 3 2 4" xfId="24244" xr:uid="{00000000-0005-0000-0000-0000E35E0000}"/>
    <cellStyle name="好_2016年上级专款统计表 8 2 3 2 5" xfId="24245" xr:uid="{00000000-0005-0000-0000-0000E45E0000}"/>
    <cellStyle name="好_2016年上级专款统计表 8 2 3 2 6" xfId="24246" xr:uid="{00000000-0005-0000-0000-0000E55E0000}"/>
    <cellStyle name="好_2016年上级专款统计表 8 2 3 3" xfId="24247" xr:uid="{00000000-0005-0000-0000-0000E65E0000}"/>
    <cellStyle name="好_2016年上级专款统计表 8 2 3 3 2" xfId="19272" xr:uid="{00000000-0005-0000-0000-0000774B0000}"/>
    <cellStyle name="好_2016年上级专款统计表 8 2 3 3 2 2" xfId="24248" xr:uid="{00000000-0005-0000-0000-0000E75E0000}"/>
    <cellStyle name="好_2016年上级专款统计表 8 2 3 3 2 2 2" xfId="24249" xr:uid="{00000000-0005-0000-0000-0000E85E0000}"/>
    <cellStyle name="好_2016年上级专款统计表 8 2 3 3 2 2 3" xfId="24250" xr:uid="{00000000-0005-0000-0000-0000E95E0000}"/>
    <cellStyle name="好_2016年上级专款统计表 8 2 3 3 2 3" xfId="8695" xr:uid="{00000000-0005-0000-0000-000026220000}"/>
    <cellStyle name="好_2016年上级专款统计表 8 2 3 3 2 4" xfId="24251" xr:uid="{00000000-0005-0000-0000-0000EA5E0000}"/>
    <cellStyle name="好_2016年上级专款统计表 8 2 3 3 2 5" xfId="20728" xr:uid="{00000000-0005-0000-0000-000027510000}"/>
    <cellStyle name="好_2016年上级专款统计表 8 2 3 3 3" xfId="24252" xr:uid="{00000000-0005-0000-0000-0000EB5E0000}"/>
    <cellStyle name="好_2016年上级专款统计表 8 2 3 3 4" xfId="5998" xr:uid="{00000000-0005-0000-0000-00009D170000}"/>
    <cellStyle name="好_2016年上级专款统计表 8 2 3 3 5" xfId="24253" xr:uid="{00000000-0005-0000-0000-0000EC5E0000}"/>
    <cellStyle name="好_2016年上级专款统计表 8 2 3 3 6" xfId="24254" xr:uid="{00000000-0005-0000-0000-0000ED5E0000}"/>
    <cellStyle name="好_2016年上级专款统计表 8 2 3 4" xfId="24255" xr:uid="{00000000-0005-0000-0000-0000EE5E0000}"/>
    <cellStyle name="好_2016年上级专款统计表 8 2 3 4 2" xfId="19277" xr:uid="{00000000-0005-0000-0000-00007C4B0000}"/>
    <cellStyle name="好_2016年上级专款统计表 8 2 3 5" xfId="24256" xr:uid="{00000000-0005-0000-0000-0000EF5E0000}"/>
    <cellStyle name="好_2016年上级专款统计表 8 2 3 6" xfId="9103" xr:uid="{00000000-0005-0000-0000-0000BE230000}"/>
    <cellStyle name="好_2016年上级专款统计表 8 2 3 7" xfId="20870" xr:uid="{00000000-0005-0000-0000-0000B5510000}"/>
    <cellStyle name="好_2016年上级专款统计表 8 2 4" xfId="1377" xr:uid="{00000000-0005-0000-0000-000090050000}"/>
    <cellStyle name="好_2016年上级专款统计表 8 2 4 2" xfId="1211" xr:uid="{00000000-0005-0000-0000-0000EA040000}"/>
    <cellStyle name="好_2016年上级专款统计表 8 2 5" xfId="1392" xr:uid="{00000000-0005-0000-0000-00009F050000}"/>
    <cellStyle name="好_2016年上级专款统计表 8 2 6" xfId="1396" xr:uid="{00000000-0005-0000-0000-0000A3050000}"/>
    <cellStyle name="好_2016年上级专款统计表 8 2 7" xfId="1400" xr:uid="{00000000-0005-0000-0000-0000A7050000}"/>
    <cellStyle name="好_2016年上级专款统计表 8 3" xfId="24257" xr:uid="{00000000-0005-0000-0000-0000F05E0000}"/>
    <cellStyle name="好_2016年上级专款统计表 8 3 2" xfId="23942" xr:uid="{00000000-0005-0000-0000-0000B55D0000}"/>
    <cellStyle name="好_2016年上级专款统计表 8 3 2 2" xfId="8900" xr:uid="{00000000-0005-0000-0000-0000F3220000}"/>
    <cellStyle name="好_2016年上级专款统计表 8 3 2 2 2" xfId="8902" xr:uid="{00000000-0005-0000-0000-0000F5220000}"/>
    <cellStyle name="好_2016年上级专款统计表 8 3 2 2 3" xfId="8977" xr:uid="{00000000-0005-0000-0000-000040230000}"/>
    <cellStyle name="好_2016年上级专款统计表 8 3 2 3" xfId="9012" xr:uid="{00000000-0005-0000-0000-000063230000}"/>
    <cellStyle name="好_2016年上级专款统计表 8 3 2 4" xfId="7499" xr:uid="{00000000-0005-0000-0000-00007A1D0000}"/>
    <cellStyle name="好_2016年上级专款统计表 8 3 2 5" xfId="7520" xr:uid="{00000000-0005-0000-0000-00008F1D0000}"/>
    <cellStyle name="好_2016年上级专款统计表 8 3 3" xfId="24258" xr:uid="{00000000-0005-0000-0000-0000F15E0000}"/>
    <cellStyle name="好_2016年上级专款统计表 8 3 4" xfId="1404" xr:uid="{00000000-0005-0000-0000-0000AB050000}"/>
    <cellStyle name="好_2016年上级专款统计表 8 3 5" xfId="1423" xr:uid="{00000000-0005-0000-0000-0000BE050000}"/>
    <cellStyle name="好_2016年上级专款统计表 8 3 6" xfId="1406" xr:uid="{00000000-0005-0000-0000-0000AD050000}"/>
    <cellStyle name="好_2016年上级专款统计表 8 4" xfId="24259" xr:uid="{00000000-0005-0000-0000-0000F25E0000}"/>
    <cellStyle name="好_2016年上级专款统计表 8 4 2" xfId="23951" xr:uid="{00000000-0005-0000-0000-0000BE5D0000}"/>
    <cellStyle name="好_2016年上级专款统计表 8 4 2 2" xfId="24260" xr:uid="{00000000-0005-0000-0000-0000F35E0000}"/>
    <cellStyle name="好_2016年上级专款统计表 8 4 2 2 2" xfId="21788" xr:uid="{00000000-0005-0000-0000-00004B550000}"/>
    <cellStyle name="好_2016年上级专款统计表 8 4 2 2 3" xfId="24261" xr:uid="{00000000-0005-0000-0000-0000F45E0000}"/>
    <cellStyle name="好_2016年上级专款统计表 8 4 2 3" xfId="24262" xr:uid="{00000000-0005-0000-0000-0000F55E0000}"/>
    <cellStyle name="好_2016年上级专款统计表 8 4 2 4" xfId="24263" xr:uid="{00000000-0005-0000-0000-0000F65E0000}"/>
    <cellStyle name="好_2016年上级专款统计表 8 4 2 5" xfId="24264" xr:uid="{00000000-0005-0000-0000-0000F75E0000}"/>
    <cellStyle name="好_2016年上级专款统计表 8 4 3" xfId="24265" xr:uid="{00000000-0005-0000-0000-0000F85E0000}"/>
    <cellStyle name="好_2016年上级专款统计表 8 4 4" xfId="1127" xr:uid="{00000000-0005-0000-0000-000096040000}"/>
    <cellStyle name="好_2016年上级专款统计表 8 4 5" xfId="120" xr:uid="{00000000-0005-0000-0000-00008F000000}"/>
    <cellStyle name="好_2016年上级专款统计表 8 4 6" xfId="1057" xr:uid="{00000000-0005-0000-0000-000050040000}"/>
    <cellStyle name="好_2016年上级专款统计表 8 5" xfId="24266" xr:uid="{00000000-0005-0000-0000-0000F95E0000}"/>
    <cellStyle name="好_2016年上级专款统计表 8 5 2" xfId="21585" xr:uid="{00000000-0005-0000-0000-000080540000}"/>
    <cellStyle name="好_2016年上级专款统计表 8 5 3" xfId="21587" xr:uid="{00000000-0005-0000-0000-000082540000}"/>
    <cellStyle name="好_2016年上级专款统计表 8 5 4" xfId="1144" xr:uid="{00000000-0005-0000-0000-0000A7040000}"/>
    <cellStyle name="好_2016年上级专款统计表 8 6" xfId="24267" xr:uid="{00000000-0005-0000-0000-0000FA5E0000}"/>
    <cellStyle name="好_2016年上级专款统计表 8 7" xfId="24268" xr:uid="{00000000-0005-0000-0000-0000FB5E0000}"/>
    <cellStyle name="好_2016年上级专款统计表 8 8" xfId="24269" xr:uid="{00000000-0005-0000-0000-0000FC5E0000}"/>
    <cellStyle name="好_2016年上级专款统计表 8 9" xfId="24270" xr:uid="{00000000-0005-0000-0000-0000FD5E0000}"/>
    <cellStyle name="好_2016年上级专款统计表 9" xfId="21808" xr:uid="{00000000-0005-0000-0000-00005F550000}"/>
    <cellStyle name="好_2016年上级专款统计表 9 2" xfId="24272" xr:uid="{00000000-0005-0000-0000-0000FF5E0000}"/>
    <cellStyle name="好_2016年上级专款统计表 9 2 2" xfId="9757" xr:uid="{00000000-0005-0000-0000-00004C260000}"/>
    <cellStyle name="好_2016年上级专款统计表 9 2 2 2" xfId="20611" xr:uid="{00000000-0005-0000-0000-0000B2500000}"/>
    <cellStyle name="好_2016年上级专款统计表 9 2 2 2 2" xfId="19900" xr:uid="{00000000-0005-0000-0000-0000EB4D0000}"/>
    <cellStyle name="好_2016年上级专款统计表 9 2 2 2 2 2" xfId="19434" xr:uid="{00000000-0005-0000-0000-0000194C0000}"/>
    <cellStyle name="好_2016年上级专款统计表 9 2 2 2 2 3" xfId="19438" xr:uid="{00000000-0005-0000-0000-00001D4C0000}"/>
    <cellStyle name="好_2016年上级专款统计表 9 2 2 2 3" xfId="19903" xr:uid="{00000000-0005-0000-0000-0000EE4D0000}"/>
    <cellStyle name="好_2016年上级专款统计表 9 2 2 2 4" xfId="3533" xr:uid="{00000000-0005-0000-0000-0000FC0D0000}"/>
    <cellStyle name="好_2016年上级专款统计表 9 2 2 2 5" xfId="6313" xr:uid="{00000000-0005-0000-0000-0000D8180000}"/>
    <cellStyle name="好_2016年上级专款统计表 9 2 2 3" xfId="24273" xr:uid="{00000000-0005-0000-0000-0000005F0000}"/>
    <cellStyle name="好_2016年上级专款统计表 9 2 2 4" xfId="7561" xr:uid="{00000000-0005-0000-0000-0000B81D0000}"/>
    <cellStyle name="好_2016年上级专款统计表 9 2 2 5" xfId="7563" xr:uid="{00000000-0005-0000-0000-0000BA1D0000}"/>
    <cellStyle name="好_2016年上级专款统计表 9 2 2 6" xfId="7568" xr:uid="{00000000-0005-0000-0000-0000BF1D0000}"/>
    <cellStyle name="好_2016年上级专款统计表 9 2 3" xfId="9761" xr:uid="{00000000-0005-0000-0000-000050260000}"/>
    <cellStyle name="好_2016年上级专款统计表 9 2 3 2" xfId="9764" xr:uid="{00000000-0005-0000-0000-000053260000}"/>
    <cellStyle name="好_2016年上级专款统计表 9 2 3 2 2" xfId="19937" xr:uid="{00000000-0005-0000-0000-0000104E0000}"/>
    <cellStyle name="好_2016年上级专款统计表 9 2 3 2 2 2" xfId="24274" xr:uid="{00000000-0005-0000-0000-0000015F0000}"/>
    <cellStyle name="好_2016年上级专款统计表 9 2 3 2 2 2 2" xfId="18195" xr:uid="{00000000-0005-0000-0000-000042470000}"/>
    <cellStyle name="好_2016年上级专款统计表 9 2 3 2 2 2 3" xfId="18198" xr:uid="{00000000-0005-0000-0000-000045470000}"/>
    <cellStyle name="好_2016年上级专款统计表 9 2 3 2 2 3" xfId="6137" xr:uid="{00000000-0005-0000-0000-000028180000}"/>
    <cellStyle name="好_2016年上级专款统计表 9 2 3 2 2 4" xfId="5324" xr:uid="{00000000-0005-0000-0000-0000FB140000}"/>
    <cellStyle name="好_2016年上级专款统计表 9 2 3 2 2 5" xfId="6145" xr:uid="{00000000-0005-0000-0000-000030180000}"/>
    <cellStyle name="好_2016年上级专款统计表 9 2 3 2 3" xfId="24275" xr:uid="{00000000-0005-0000-0000-0000025F0000}"/>
    <cellStyle name="好_2016年上级专款统计表 9 2 3 2 4" xfId="300" xr:uid="{00000000-0005-0000-0000-00005B010000}"/>
    <cellStyle name="好_2016年上级专款统计表 9 2 3 2 5" xfId="65" xr:uid="{00000000-0005-0000-0000-00004B000000}"/>
    <cellStyle name="好_2016年上级专款统计表 9 2 3 2 6" xfId="344" xr:uid="{00000000-0005-0000-0000-000087010000}"/>
    <cellStyle name="好_2016年上级专款统计表 9 2 3 3" xfId="24276" xr:uid="{00000000-0005-0000-0000-0000035F0000}"/>
    <cellStyle name="好_2016年上级专款统计表 9 2 3 3 2" xfId="19941" xr:uid="{00000000-0005-0000-0000-0000144E0000}"/>
    <cellStyle name="好_2016年上级专款统计表 9 2 3 3 2 2" xfId="24277" xr:uid="{00000000-0005-0000-0000-0000045F0000}"/>
    <cellStyle name="好_2016年上级专款统计表 9 2 3 3 2 2 2" xfId="18305" xr:uid="{00000000-0005-0000-0000-0000B0470000}"/>
    <cellStyle name="好_2016年上级专款统计表 9 2 3 3 2 2 3" xfId="18307" xr:uid="{00000000-0005-0000-0000-0000B2470000}"/>
    <cellStyle name="好_2016年上级专款统计表 9 2 3 3 2 3" xfId="15888" xr:uid="{00000000-0005-0000-0000-00003F3E0000}"/>
    <cellStyle name="好_2016年上级专款统计表 9 2 3 3 2 4" xfId="24278" xr:uid="{00000000-0005-0000-0000-0000055F0000}"/>
    <cellStyle name="好_2016年上级专款统计表 9 2 3 3 2 5" xfId="24279" xr:uid="{00000000-0005-0000-0000-0000065F0000}"/>
    <cellStyle name="好_2016年上级专款统计表 9 2 3 3 3" xfId="24280" xr:uid="{00000000-0005-0000-0000-0000075F0000}"/>
    <cellStyle name="好_2016年上级专款统计表 9 2 3 3 4" xfId="7009" xr:uid="{00000000-0005-0000-0000-0000901B0000}"/>
    <cellStyle name="好_2016年上级专款统计表 9 2 3 3 5" xfId="24281" xr:uid="{00000000-0005-0000-0000-0000085F0000}"/>
    <cellStyle name="好_2016年上级专款统计表 9 2 3 3 6" xfId="24282" xr:uid="{00000000-0005-0000-0000-0000095F0000}"/>
    <cellStyle name="好_2016年上级专款统计表 9 2 3 4" xfId="24283" xr:uid="{00000000-0005-0000-0000-00000A5F0000}"/>
    <cellStyle name="好_2016年上级专款统计表 9 2 3 4 2" xfId="24284" xr:uid="{00000000-0005-0000-0000-00000B5F0000}"/>
    <cellStyle name="好_2016年上级专款统计表 9 2 3 5" xfId="24285" xr:uid="{00000000-0005-0000-0000-00000C5F0000}"/>
    <cellStyle name="好_2016年上级专款统计表 9 2 3 6" xfId="24286" xr:uid="{00000000-0005-0000-0000-00000D5F0000}"/>
    <cellStyle name="好_2016年上级专款统计表 9 2 3 7" xfId="24287" xr:uid="{00000000-0005-0000-0000-00000E5F0000}"/>
    <cellStyle name="好_2016年上级专款统计表 9 2 4" xfId="1648" xr:uid="{00000000-0005-0000-0000-00009F060000}"/>
    <cellStyle name="好_2016年上级专款统计表 9 2 4 2" xfId="1654" xr:uid="{00000000-0005-0000-0000-0000A5060000}"/>
    <cellStyle name="好_2016年上级专款统计表 9 2 5" xfId="1676" xr:uid="{00000000-0005-0000-0000-0000BB060000}"/>
    <cellStyle name="好_2016年上级专款统计表 9 2 6" xfId="1689" xr:uid="{00000000-0005-0000-0000-0000C8060000}"/>
    <cellStyle name="好_2016年上级专款统计表 9 2 7" xfId="1706" xr:uid="{00000000-0005-0000-0000-0000D9060000}"/>
    <cellStyle name="好_2016年上级专款统计表 9 3" xfId="24289" xr:uid="{00000000-0005-0000-0000-0000105F0000}"/>
    <cellStyle name="好_2016年上级专款统计表 9 3 2" xfId="9783" xr:uid="{00000000-0005-0000-0000-000066260000}"/>
    <cellStyle name="好_2016年上级专款统计表 9 3 2 2" xfId="24290" xr:uid="{00000000-0005-0000-0000-0000115F0000}"/>
    <cellStyle name="好_2016年上级专款统计表 9 3 2 2 2" xfId="3575" xr:uid="{00000000-0005-0000-0000-0000260E0000}"/>
    <cellStyle name="好_2016年上级专款统计表 9 3 2 2 3" xfId="24291" xr:uid="{00000000-0005-0000-0000-0000125F0000}"/>
    <cellStyle name="好_2016年上级专款统计表 9 3 2 3" xfId="24292" xr:uid="{00000000-0005-0000-0000-0000135F0000}"/>
    <cellStyle name="好_2016年上级专款统计表 9 3 2 4" xfId="24293" xr:uid="{00000000-0005-0000-0000-0000145F0000}"/>
    <cellStyle name="好_2016年上级专款统计表 9 3 2 5" xfId="24294" xr:uid="{00000000-0005-0000-0000-0000155F0000}"/>
    <cellStyle name="好_2016年上级专款统计表 9 3 3" xfId="9787" xr:uid="{00000000-0005-0000-0000-00006A260000}"/>
    <cellStyle name="好_2016年上级专款统计表 9 3 4" xfId="1717" xr:uid="{00000000-0005-0000-0000-0000E4060000}"/>
    <cellStyle name="好_2016年上级专款统计表 9 3 5" xfId="1724" xr:uid="{00000000-0005-0000-0000-0000EB060000}"/>
    <cellStyle name="好_2016年上级专款统计表 9 3 6" xfId="1733" xr:uid="{00000000-0005-0000-0000-0000F4060000}"/>
    <cellStyle name="好_2016年上级专款统计表 9 4" xfId="15012" xr:uid="{00000000-0005-0000-0000-0000D33A0000}"/>
    <cellStyle name="好_2016年上级专款统计表 9 4 2" xfId="15014" xr:uid="{00000000-0005-0000-0000-0000D53A0000}"/>
    <cellStyle name="好_2016年上级专款统计表 9 4 2 2" xfId="15017" xr:uid="{00000000-0005-0000-0000-0000D83A0000}"/>
    <cellStyle name="好_2016年上级专款统计表 9 4 2 2 2" xfId="4278" xr:uid="{00000000-0005-0000-0000-0000E5100000}"/>
    <cellStyle name="好_2016年上级专款统计表 9 4 2 2 3" xfId="6198" xr:uid="{00000000-0005-0000-0000-000065180000}"/>
    <cellStyle name="好_2016年上级专款统计表 9 4 2 3" xfId="15021" xr:uid="{00000000-0005-0000-0000-0000DC3A0000}"/>
    <cellStyle name="好_2016年上级专款统计表 9 4 2 4" xfId="15024" xr:uid="{00000000-0005-0000-0000-0000DF3A0000}"/>
    <cellStyle name="好_2016年上级专款统计表 9 4 2 5" xfId="15031" xr:uid="{00000000-0005-0000-0000-0000E63A0000}"/>
    <cellStyle name="好_2016年上级专款统计表 9 4 3" xfId="15036" xr:uid="{00000000-0005-0000-0000-0000EB3A0000}"/>
    <cellStyle name="好_2016年上级专款统计表 9 4 4" xfId="15038" xr:uid="{00000000-0005-0000-0000-0000ED3A0000}"/>
    <cellStyle name="好_2016年上级专款统计表 9 4 5" xfId="15041" xr:uid="{00000000-0005-0000-0000-0000F03A0000}"/>
    <cellStyle name="好_2016年上级专款统计表 9 4 6" xfId="15043" xr:uid="{00000000-0005-0000-0000-0000F23A0000}"/>
    <cellStyle name="好_2016年上级专款统计表 9 5" xfId="15046" xr:uid="{00000000-0005-0000-0000-0000F53A0000}"/>
    <cellStyle name="好_2016年上级专款统计表 9 5 2" xfId="15048" xr:uid="{00000000-0005-0000-0000-0000F73A0000}"/>
    <cellStyle name="好_2016年上级专款统计表 9 5 3" xfId="15065" xr:uid="{00000000-0005-0000-0000-0000083B0000}"/>
    <cellStyle name="好_2016年上级专款统计表 9 5 4" xfId="15085" xr:uid="{00000000-0005-0000-0000-00001C3B0000}"/>
    <cellStyle name="好_2016年上级专款统计表 9 6" xfId="15100" xr:uid="{00000000-0005-0000-0000-00002B3B0000}"/>
    <cellStyle name="好_2016年上级专款统计表 9 7" xfId="15104" xr:uid="{00000000-0005-0000-0000-00002F3B0000}"/>
    <cellStyle name="好_2016年上级专款统计表 9 8" xfId="15107" xr:uid="{00000000-0005-0000-0000-0000323B0000}"/>
    <cellStyle name="好_2016年上级专款统计表 9 9" xfId="15109" xr:uid="{00000000-0005-0000-0000-0000343B0000}"/>
    <cellStyle name="好_Xl0000532" xfId="24295" xr:uid="{00000000-0005-0000-0000-0000165F0000}"/>
    <cellStyle name="好_Xl0000532 2" xfId="24296" xr:uid="{00000000-0005-0000-0000-0000175F0000}"/>
    <cellStyle name="好_Xl0000532 3" xfId="24297" xr:uid="{00000000-0005-0000-0000-0000185F0000}"/>
    <cellStyle name="好_Xl0000540" xfId="24298" xr:uid="{00000000-0005-0000-0000-0000195F0000}"/>
    <cellStyle name="好_Xl0000540 2" xfId="24299" xr:uid="{00000000-0005-0000-0000-00001A5F0000}"/>
    <cellStyle name="好_Xl0000540 3" xfId="24300" xr:uid="{00000000-0005-0000-0000-00001B5F0000}"/>
    <cellStyle name="千位[0]_E22" xfId="11488" xr:uid="{00000000-0005-0000-0000-00000F2D0000}"/>
    <cellStyle name="千位_E22" xfId="24301" xr:uid="{00000000-0005-0000-0000-00001C5F0000}"/>
    <cellStyle name="千位分隔" xfId="54" builtinId="3"/>
    <cellStyle name="千位分隔 10" xfId="13827" xr:uid="{00000000-0005-0000-0000-000032360000}"/>
    <cellStyle name="千位分隔 12" xfId="20998" xr:uid="{00000000-0005-0000-0000-000035520000}"/>
    <cellStyle name="千位分隔 12 2" xfId="21000" xr:uid="{00000000-0005-0000-0000-000037520000}"/>
    <cellStyle name="千位分隔 12 3" xfId="11169" xr:uid="{00000000-0005-0000-0000-0000D02B0000}"/>
    <cellStyle name="千位分隔 2" xfId="24302" xr:uid="{00000000-0005-0000-0000-00001D5F0000}"/>
    <cellStyle name="千位分隔 2 10" xfId="10140" xr:uid="{00000000-0005-0000-0000-0000CB270000}"/>
    <cellStyle name="千位分隔 2 10 10" xfId="20028" xr:uid="{00000000-0005-0000-0000-00006B4E0000}"/>
    <cellStyle name="千位分隔 2 10 2" xfId="24303" xr:uid="{00000000-0005-0000-0000-00001E5F0000}"/>
    <cellStyle name="千位分隔 2 10 2 2" xfId="24304" xr:uid="{00000000-0005-0000-0000-00001F5F0000}"/>
    <cellStyle name="千位分隔 2 10 2 2 2" xfId="24305" xr:uid="{00000000-0005-0000-0000-0000205F0000}"/>
    <cellStyle name="千位分隔 2 10 2 2 3" xfId="24306" xr:uid="{00000000-0005-0000-0000-0000215F0000}"/>
    <cellStyle name="千位分隔 2 10 2 3" xfId="24307" xr:uid="{00000000-0005-0000-0000-0000225F0000}"/>
    <cellStyle name="千位分隔 2 10 2 3 2" xfId="24308" xr:uid="{00000000-0005-0000-0000-0000235F0000}"/>
    <cellStyle name="千位分隔 2 10 2 3 3" xfId="24309" xr:uid="{00000000-0005-0000-0000-0000245F0000}"/>
    <cellStyle name="千位分隔 2 10 2 4" xfId="24310" xr:uid="{00000000-0005-0000-0000-0000255F0000}"/>
    <cellStyle name="千位分隔 2 10 2 5" xfId="24311" xr:uid="{00000000-0005-0000-0000-0000265F0000}"/>
    <cellStyle name="千位分隔 2 10 2 6" xfId="24312" xr:uid="{00000000-0005-0000-0000-0000275F0000}"/>
    <cellStyle name="千位分隔 2 10 2 7" xfId="13559" xr:uid="{00000000-0005-0000-0000-000026350000}"/>
    <cellStyle name="千位分隔 2 10 3" xfId="24313" xr:uid="{00000000-0005-0000-0000-0000285F0000}"/>
    <cellStyle name="千位分隔 2 10 3 2" xfId="24314" xr:uid="{00000000-0005-0000-0000-0000295F0000}"/>
    <cellStyle name="千位分隔 2 10 3 3" xfId="24315" xr:uid="{00000000-0005-0000-0000-00002A5F0000}"/>
    <cellStyle name="千位分隔 2 10 3 4" xfId="24316" xr:uid="{00000000-0005-0000-0000-00002B5F0000}"/>
    <cellStyle name="千位分隔 2 10 4" xfId="24317" xr:uid="{00000000-0005-0000-0000-00002C5F0000}"/>
    <cellStyle name="千位分隔 2 10 4 2" xfId="24318" xr:uid="{00000000-0005-0000-0000-00002D5F0000}"/>
    <cellStyle name="千位分隔 2 10 4 3" xfId="24319" xr:uid="{00000000-0005-0000-0000-00002E5F0000}"/>
    <cellStyle name="千位分隔 2 10 4 4" xfId="9547" xr:uid="{00000000-0005-0000-0000-00007A250000}"/>
    <cellStyle name="千位分隔 2 10 5" xfId="9819" xr:uid="{00000000-0005-0000-0000-00008A260000}"/>
    <cellStyle name="千位分隔 2 10 5 2" xfId="24320" xr:uid="{00000000-0005-0000-0000-00002F5F0000}"/>
    <cellStyle name="千位分隔 2 10 5 3" xfId="24321" xr:uid="{00000000-0005-0000-0000-0000305F0000}"/>
    <cellStyle name="千位分隔 2 10 5 4" xfId="24322" xr:uid="{00000000-0005-0000-0000-0000315F0000}"/>
    <cellStyle name="千位分隔 2 10 6" xfId="14269" xr:uid="{00000000-0005-0000-0000-0000EC370000}"/>
    <cellStyle name="千位分隔 2 10 6 2" xfId="3647" xr:uid="{00000000-0005-0000-0000-00006E0E0000}"/>
    <cellStyle name="千位分隔 2 10 7" xfId="7633" xr:uid="{00000000-0005-0000-0000-0000001E0000}"/>
    <cellStyle name="千位分隔 2 10 8" xfId="7643" xr:uid="{00000000-0005-0000-0000-00000A1E0000}"/>
    <cellStyle name="千位分隔 2 10 9" xfId="7647" xr:uid="{00000000-0005-0000-0000-00000E1E0000}"/>
    <cellStyle name="千位分隔 2 11" xfId="24208" xr:uid="{00000000-0005-0000-0000-0000BF5E0000}"/>
    <cellStyle name="千位分隔 2 11 10" xfId="5813" xr:uid="{00000000-0005-0000-0000-0000E4160000}"/>
    <cellStyle name="千位分隔 2 11 2" xfId="24323" xr:uid="{00000000-0005-0000-0000-0000325F0000}"/>
    <cellStyle name="千位分隔 2 11 2 2" xfId="24324" xr:uid="{00000000-0005-0000-0000-0000335F0000}"/>
    <cellStyle name="千位分隔 2 11 2 2 2" xfId="24325" xr:uid="{00000000-0005-0000-0000-0000345F0000}"/>
    <cellStyle name="千位分隔 2 11 2 2 3" xfId="21569" xr:uid="{00000000-0005-0000-0000-000070540000}"/>
    <cellStyle name="千位分隔 2 11 2 3" xfId="20093" xr:uid="{00000000-0005-0000-0000-0000AC4E0000}"/>
    <cellStyle name="千位分隔 2 11 2 3 2" xfId="20095" xr:uid="{00000000-0005-0000-0000-0000AE4E0000}"/>
    <cellStyle name="千位分隔 2 11 2 3 3" xfId="20097" xr:uid="{00000000-0005-0000-0000-0000B04E0000}"/>
    <cellStyle name="千位分隔 2 11 2 4" xfId="17329" xr:uid="{00000000-0005-0000-0000-0000E0430000}"/>
    <cellStyle name="千位分隔 2 11 2 5" xfId="17332" xr:uid="{00000000-0005-0000-0000-0000E3430000}"/>
    <cellStyle name="千位分隔 2 11 2 6" xfId="17338" xr:uid="{00000000-0005-0000-0000-0000E9430000}"/>
    <cellStyle name="千位分隔 2 11 2 7" xfId="20099" xr:uid="{00000000-0005-0000-0000-0000B24E0000}"/>
    <cellStyle name="千位分隔 2 11 3" xfId="24326" xr:uid="{00000000-0005-0000-0000-0000355F0000}"/>
    <cellStyle name="千位分隔 2 11 3 2" xfId="24327" xr:uid="{00000000-0005-0000-0000-0000365F0000}"/>
    <cellStyle name="千位分隔 2 11 3 3" xfId="20103" xr:uid="{00000000-0005-0000-0000-0000B64E0000}"/>
    <cellStyle name="千位分隔 2 11 3 4" xfId="20105" xr:uid="{00000000-0005-0000-0000-0000B84E0000}"/>
    <cellStyle name="千位分隔 2 11 4" xfId="24328" xr:uid="{00000000-0005-0000-0000-0000375F0000}"/>
    <cellStyle name="千位分隔 2 11 4 2" xfId="24329" xr:uid="{00000000-0005-0000-0000-0000385F0000}"/>
    <cellStyle name="千位分隔 2 11 4 3" xfId="20109" xr:uid="{00000000-0005-0000-0000-0000BC4E0000}"/>
    <cellStyle name="千位分隔 2 11 4 4" xfId="17342" xr:uid="{00000000-0005-0000-0000-0000ED430000}"/>
    <cellStyle name="千位分隔 2 11 5" xfId="24330" xr:uid="{00000000-0005-0000-0000-0000395F0000}"/>
    <cellStyle name="千位分隔 2 11 5 2" xfId="24331" xr:uid="{00000000-0005-0000-0000-00003A5F0000}"/>
    <cellStyle name="千位分隔 2 11 5 3" xfId="20114" xr:uid="{00000000-0005-0000-0000-0000C14E0000}"/>
    <cellStyle name="千位分隔 2 11 5 4" xfId="24332" xr:uid="{00000000-0005-0000-0000-00003B5F0000}"/>
    <cellStyle name="千位分隔 2 11 6" xfId="14384" xr:uid="{00000000-0005-0000-0000-00005F380000}"/>
    <cellStyle name="千位分隔 2 11 6 2" xfId="14386" xr:uid="{00000000-0005-0000-0000-000061380000}"/>
    <cellStyle name="千位分隔 2 11 7" xfId="14393" xr:uid="{00000000-0005-0000-0000-000068380000}"/>
    <cellStyle name="千位分隔 2 11 8" xfId="14395" xr:uid="{00000000-0005-0000-0000-00006A380000}"/>
    <cellStyle name="千位分隔 2 11 9" xfId="9187" xr:uid="{00000000-0005-0000-0000-000012240000}"/>
    <cellStyle name="千位分隔 2 12" xfId="24333" xr:uid="{00000000-0005-0000-0000-00003C5F0000}"/>
    <cellStyle name="千位分隔 2 12 10" xfId="24334" xr:uid="{00000000-0005-0000-0000-00003D5F0000}"/>
    <cellStyle name="千位分隔 2 12 2" xfId="24335" xr:uid="{00000000-0005-0000-0000-00003E5F0000}"/>
    <cellStyle name="千位分隔 2 12 2 2" xfId="24336" xr:uid="{00000000-0005-0000-0000-00003F5F0000}"/>
    <cellStyle name="千位分隔 2 12 2 2 2" xfId="19606" xr:uid="{00000000-0005-0000-0000-0000C54C0000}"/>
    <cellStyle name="千位分隔 2 12 2 2 3" xfId="10838" xr:uid="{00000000-0005-0000-0000-0000852A0000}"/>
    <cellStyle name="千位分隔 2 12 2 3" xfId="20118" xr:uid="{00000000-0005-0000-0000-0000C54E0000}"/>
    <cellStyle name="千位分隔 2 12 2 3 2" xfId="20071" xr:uid="{00000000-0005-0000-0000-0000964E0000}"/>
    <cellStyle name="千位分隔 2 12 2 3 3" xfId="10842" xr:uid="{00000000-0005-0000-0000-0000892A0000}"/>
    <cellStyle name="千位分隔 2 12 2 4" xfId="20120" xr:uid="{00000000-0005-0000-0000-0000C74E0000}"/>
    <cellStyle name="千位分隔 2 12 2 5" xfId="19029" xr:uid="{00000000-0005-0000-0000-0000844A0000}"/>
    <cellStyle name="千位分隔 2 12 2 6" xfId="18267" xr:uid="{00000000-0005-0000-0000-00008A470000}"/>
    <cellStyle name="千位分隔 2 12 2 7" xfId="15967" xr:uid="{00000000-0005-0000-0000-00008E3E0000}"/>
    <cellStyle name="千位分隔 2 12 3" xfId="24337" xr:uid="{00000000-0005-0000-0000-0000405F0000}"/>
    <cellStyle name="千位分隔 2 12 3 2" xfId="24338" xr:uid="{00000000-0005-0000-0000-0000415F0000}"/>
    <cellStyle name="千位分隔 2 12 3 3" xfId="24339" xr:uid="{00000000-0005-0000-0000-0000425F0000}"/>
    <cellStyle name="千位分隔 2 12 3 4" xfId="24340" xr:uid="{00000000-0005-0000-0000-0000435F0000}"/>
    <cellStyle name="千位分隔 2 12 4" xfId="24341" xr:uid="{00000000-0005-0000-0000-0000445F0000}"/>
    <cellStyle name="千位分隔 2 12 4 2" xfId="23921" xr:uid="{00000000-0005-0000-0000-0000A05D0000}"/>
    <cellStyle name="千位分隔 2 12 4 3" xfId="20124" xr:uid="{00000000-0005-0000-0000-0000CB4E0000}"/>
    <cellStyle name="千位分隔 2 12 4 4" xfId="24342" xr:uid="{00000000-0005-0000-0000-0000455F0000}"/>
    <cellStyle name="千位分隔 2 12 5" xfId="23980" xr:uid="{00000000-0005-0000-0000-0000DB5D0000}"/>
    <cellStyle name="千位分隔 2 12 5 2" xfId="23982" xr:uid="{00000000-0005-0000-0000-0000DD5D0000}"/>
    <cellStyle name="千位分隔 2 12 5 3" xfId="23984" xr:uid="{00000000-0005-0000-0000-0000DF5D0000}"/>
    <cellStyle name="千位分隔 2 12 5 4" xfId="23987" xr:uid="{00000000-0005-0000-0000-0000E25D0000}"/>
    <cellStyle name="千位分隔 2 12 6" xfId="14400" xr:uid="{00000000-0005-0000-0000-00006F380000}"/>
    <cellStyle name="千位分隔 2 12 6 2" xfId="14404" xr:uid="{00000000-0005-0000-0000-000073380000}"/>
    <cellStyle name="千位分隔 2 12 7" xfId="7665" xr:uid="{00000000-0005-0000-0000-0000201E0000}"/>
    <cellStyle name="千位分隔 2 12 8" xfId="81" xr:uid="{00000000-0005-0000-0000-00005E000000}"/>
    <cellStyle name="千位分隔 2 12 9" xfId="1479" xr:uid="{00000000-0005-0000-0000-0000F6050000}"/>
    <cellStyle name="千位分隔 2 13" xfId="24343" xr:uid="{00000000-0005-0000-0000-0000465F0000}"/>
    <cellStyle name="千位分隔 2 13 2" xfId="24344" xr:uid="{00000000-0005-0000-0000-0000475F0000}"/>
    <cellStyle name="千位分隔 2 13 2 2" xfId="5911" xr:uid="{00000000-0005-0000-0000-000046170000}"/>
    <cellStyle name="千位分隔 2 13 2 3" xfId="6300" xr:uid="{00000000-0005-0000-0000-0000CB180000}"/>
    <cellStyle name="千位分隔 2 13 3" xfId="24345" xr:uid="{00000000-0005-0000-0000-0000485F0000}"/>
    <cellStyle name="千位分隔 2 13 3 2" xfId="6789" xr:uid="{00000000-0005-0000-0000-0000B41A0000}"/>
    <cellStyle name="千位分隔 2 13 3 3" xfId="6791" xr:uid="{00000000-0005-0000-0000-0000B61A0000}"/>
    <cellStyle name="千位分隔 2 13 4" xfId="1267" xr:uid="{00000000-0005-0000-0000-000022050000}"/>
    <cellStyle name="千位分隔 2 13 5" xfId="1290" xr:uid="{00000000-0005-0000-0000-000039050000}"/>
    <cellStyle name="千位分隔 2 13 6" xfId="1294" xr:uid="{00000000-0005-0000-0000-00003D050000}"/>
    <cellStyle name="千位分隔 2 13 7" xfId="1301" xr:uid="{00000000-0005-0000-0000-000044050000}"/>
    <cellStyle name="千位分隔 2 14" xfId="24346" xr:uid="{00000000-0005-0000-0000-0000495F0000}"/>
    <cellStyle name="千位分隔 2 14 2" xfId="2963" xr:uid="{00000000-0005-0000-0000-0000C20B0000}"/>
    <cellStyle name="千位分隔 2 14 3" xfId="2965" xr:uid="{00000000-0005-0000-0000-0000C40B0000}"/>
    <cellStyle name="千位分隔 2 14 4" xfId="1312" xr:uid="{00000000-0005-0000-0000-00004F050000}"/>
    <cellStyle name="千位分隔 2 15" xfId="24348" xr:uid="{00000000-0005-0000-0000-00004B5F0000}"/>
    <cellStyle name="千位分隔 2 15 2" xfId="24349" xr:uid="{00000000-0005-0000-0000-00004C5F0000}"/>
    <cellStyle name="千位分隔 2 15 3" xfId="24350" xr:uid="{00000000-0005-0000-0000-00004D5F0000}"/>
    <cellStyle name="千位分隔 2 15 4" xfId="1327" xr:uid="{00000000-0005-0000-0000-00005E050000}"/>
    <cellStyle name="千位分隔 2 16" xfId="24352" xr:uid="{00000000-0005-0000-0000-00004F5F0000}"/>
    <cellStyle name="千位分隔 2 16 2" xfId="24353" xr:uid="{00000000-0005-0000-0000-0000505F0000}"/>
    <cellStyle name="千位分隔 2 16 3" xfId="24354" xr:uid="{00000000-0005-0000-0000-0000515F0000}"/>
    <cellStyle name="千位分隔 2 16 4" xfId="1329" xr:uid="{00000000-0005-0000-0000-000060050000}"/>
    <cellStyle name="千位分隔 2 17" xfId="24355" xr:uid="{00000000-0005-0000-0000-0000525F0000}"/>
    <cellStyle name="千位分隔 2 17 2" xfId="24356" xr:uid="{00000000-0005-0000-0000-0000535F0000}"/>
    <cellStyle name="千位分隔 2 18" xfId="24357" xr:uid="{00000000-0005-0000-0000-0000545F0000}"/>
    <cellStyle name="千位分隔 2 19" xfId="8404" xr:uid="{00000000-0005-0000-0000-000003210000}"/>
    <cellStyle name="千位分隔 2 2" xfId="24358" xr:uid="{00000000-0005-0000-0000-0000555F0000}"/>
    <cellStyle name="千位分隔 2 2 10" xfId="23423" xr:uid="{00000000-0005-0000-0000-0000AE5B0000}"/>
    <cellStyle name="千位分隔 2 2 10 10" xfId="24359" xr:uid="{00000000-0005-0000-0000-0000565F0000}"/>
    <cellStyle name="千位分隔 2 2 10 2" xfId="16958" xr:uid="{00000000-0005-0000-0000-00006D420000}"/>
    <cellStyle name="千位分隔 2 2 10 2 2" xfId="24360" xr:uid="{00000000-0005-0000-0000-0000575F0000}"/>
    <cellStyle name="千位分隔 2 2 10 2 2 2" xfId="24361" xr:uid="{00000000-0005-0000-0000-0000585F0000}"/>
    <cellStyle name="千位分隔 2 2 10 2 2 3" xfId="24362" xr:uid="{00000000-0005-0000-0000-0000595F0000}"/>
    <cellStyle name="千位分隔 2 2 10 2 3" xfId="24363" xr:uid="{00000000-0005-0000-0000-00005A5F0000}"/>
    <cellStyle name="千位分隔 2 2 10 2 3 2" xfId="24364" xr:uid="{00000000-0005-0000-0000-00005B5F0000}"/>
    <cellStyle name="千位分隔 2 2 10 2 3 3" xfId="151" xr:uid="{00000000-0005-0000-0000-0000B5000000}"/>
    <cellStyle name="千位分隔 2 2 10 2 4" xfId="23825" xr:uid="{00000000-0005-0000-0000-0000405D0000}"/>
    <cellStyle name="千位分隔 2 2 10 2 5" xfId="24365" xr:uid="{00000000-0005-0000-0000-00005C5F0000}"/>
    <cellStyle name="千位分隔 2 2 10 2 6" xfId="24366" xr:uid="{00000000-0005-0000-0000-00005D5F0000}"/>
    <cellStyle name="千位分隔 2 2 10 2 7" xfId="21533" xr:uid="{00000000-0005-0000-0000-00004C540000}"/>
    <cellStyle name="千位分隔 2 2 10 3" xfId="16962" xr:uid="{00000000-0005-0000-0000-000071420000}"/>
    <cellStyle name="千位分隔 2 2 10 3 2" xfId="16967" xr:uid="{00000000-0005-0000-0000-000076420000}"/>
    <cellStyle name="千位分隔 2 2 10 3 3" xfId="22751" xr:uid="{00000000-0005-0000-0000-00000E590000}"/>
    <cellStyle name="千位分隔 2 2 10 3 4" xfId="22753" xr:uid="{00000000-0005-0000-0000-000010590000}"/>
    <cellStyle name="千位分隔 2 2 10 4" xfId="16971" xr:uid="{00000000-0005-0000-0000-00007A420000}"/>
    <cellStyle name="千位分隔 2 2 10 4 2" xfId="24367" xr:uid="{00000000-0005-0000-0000-00005E5F0000}"/>
    <cellStyle name="千位分隔 2 2 10 4 3" xfId="24368" xr:uid="{00000000-0005-0000-0000-00005F5F0000}"/>
    <cellStyle name="千位分隔 2 2 10 4 4" xfId="24369" xr:uid="{00000000-0005-0000-0000-0000605F0000}"/>
    <cellStyle name="千位分隔 2 2 10 5" xfId="4256" xr:uid="{00000000-0005-0000-0000-0000CF100000}"/>
    <cellStyle name="千位分隔 2 2 10 5 2" xfId="4264" xr:uid="{00000000-0005-0000-0000-0000D7100000}"/>
    <cellStyle name="千位分隔 2 2 10 5 3" xfId="6187" xr:uid="{00000000-0005-0000-0000-00005A180000}"/>
    <cellStyle name="千位分隔 2 2 10 5 4" xfId="6192" xr:uid="{00000000-0005-0000-0000-00005F180000}"/>
    <cellStyle name="千位分隔 2 2 10 6" xfId="4272" xr:uid="{00000000-0005-0000-0000-0000DF100000}"/>
    <cellStyle name="千位分隔 2 2 10 6 2" xfId="24370" xr:uid="{00000000-0005-0000-0000-0000615F0000}"/>
    <cellStyle name="千位分隔 2 2 10 7" xfId="4277" xr:uid="{00000000-0005-0000-0000-0000E4100000}"/>
    <cellStyle name="千位分隔 2 2 10 8" xfId="6197" xr:uid="{00000000-0005-0000-0000-000064180000}"/>
    <cellStyle name="千位分隔 2 2 10 9" xfId="6202" xr:uid="{00000000-0005-0000-0000-000069180000}"/>
    <cellStyle name="千位分隔 2 2 11" xfId="23425" xr:uid="{00000000-0005-0000-0000-0000B05B0000}"/>
    <cellStyle name="千位分隔 2 2 11 10" xfId="2990" xr:uid="{00000000-0005-0000-0000-0000DD0B0000}"/>
    <cellStyle name="千位分隔 2 2 11 2" xfId="24371" xr:uid="{00000000-0005-0000-0000-0000625F0000}"/>
    <cellStyle name="千位分隔 2 2 11 2 2" xfId="24372" xr:uid="{00000000-0005-0000-0000-0000635F0000}"/>
    <cellStyle name="千位分隔 2 2 11 2 2 2" xfId="17105" xr:uid="{00000000-0005-0000-0000-000000430000}"/>
    <cellStyle name="千位分隔 2 2 11 2 2 3" xfId="17107" xr:uid="{00000000-0005-0000-0000-000002430000}"/>
    <cellStyle name="千位分隔 2 2 11 2 3" xfId="24373" xr:uid="{00000000-0005-0000-0000-0000645F0000}"/>
    <cellStyle name="千位分隔 2 2 11 2 3 2" xfId="17113" xr:uid="{00000000-0005-0000-0000-000008430000}"/>
    <cellStyle name="千位分隔 2 2 11 2 3 3" xfId="17115" xr:uid="{00000000-0005-0000-0000-00000A430000}"/>
    <cellStyle name="千位分隔 2 2 11 2 4" xfId="23898" xr:uid="{00000000-0005-0000-0000-0000895D0000}"/>
    <cellStyle name="千位分隔 2 2 11 2 5" xfId="24374" xr:uid="{00000000-0005-0000-0000-0000655F0000}"/>
    <cellStyle name="千位分隔 2 2 11 2 6" xfId="24375" xr:uid="{00000000-0005-0000-0000-0000665F0000}"/>
    <cellStyle name="千位分隔 2 2 11 2 7" xfId="24376" xr:uid="{00000000-0005-0000-0000-0000675F0000}"/>
    <cellStyle name="千位分隔 2 2 11 3" xfId="22759" xr:uid="{00000000-0005-0000-0000-000016590000}"/>
    <cellStyle name="千位分隔 2 2 11 3 2" xfId="24377" xr:uid="{00000000-0005-0000-0000-0000685F0000}"/>
    <cellStyle name="千位分隔 2 2 11 3 3" xfId="24378" xr:uid="{00000000-0005-0000-0000-0000695F0000}"/>
    <cellStyle name="千位分隔 2 2 11 3 4" xfId="24379" xr:uid="{00000000-0005-0000-0000-00006A5F0000}"/>
    <cellStyle name="千位分隔 2 2 11 4" xfId="22761" xr:uid="{00000000-0005-0000-0000-000018590000}"/>
    <cellStyle name="千位分隔 2 2 11 4 2" xfId="22763" xr:uid="{00000000-0005-0000-0000-00001A590000}"/>
    <cellStyle name="千位分隔 2 2 11 4 3" xfId="24380" xr:uid="{00000000-0005-0000-0000-00006B5F0000}"/>
    <cellStyle name="千位分隔 2 2 11 4 4" xfId="24381" xr:uid="{00000000-0005-0000-0000-00006C5F0000}"/>
    <cellStyle name="千位分隔 2 2 11 5" xfId="20035" xr:uid="{00000000-0005-0000-0000-0000724E0000}"/>
    <cellStyle name="千位分隔 2 2 11 5 2" xfId="22304" xr:uid="{00000000-0005-0000-0000-00004F570000}"/>
    <cellStyle name="千位分隔 2 2 11 5 3" xfId="22306" xr:uid="{00000000-0005-0000-0000-000051570000}"/>
    <cellStyle name="千位分隔 2 2 11 5 4" xfId="22308" xr:uid="{00000000-0005-0000-0000-000053570000}"/>
    <cellStyle name="千位分隔 2 2 11 6" xfId="22765" xr:uid="{00000000-0005-0000-0000-00001C590000}"/>
    <cellStyle name="千位分隔 2 2 11 6 2" xfId="24382" xr:uid="{00000000-0005-0000-0000-00006D5F0000}"/>
    <cellStyle name="千位分隔 2 2 11 7" xfId="19785" xr:uid="{00000000-0005-0000-0000-0000784D0000}"/>
    <cellStyle name="千位分隔 2 2 11 8" xfId="19787" xr:uid="{00000000-0005-0000-0000-00007A4D0000}"/>
    <cellStyle name="千位分隔 2 2 11 9" xfId="7239" xr:uid="{00000000-0005-0000-0000-0000761C0000}"/>
    <cellStyle name="千位分隔 2 2 12" xfId="23427" xr:uid="{00000000-0005-0000-0000-0000B25B0000}"/>
    <cellStyle name="千位分隔 2 2 12 2" xfId="23429" xr:uid="{00000000-0005-0000-0000-0000B45B0000}"/>
    <cellStyle name="千位分隔 2 2 12 2 2" xfId="24383" xr:uid="{00000000-0005-0000-0000-00006E5F0000}"/>
    <cellStyle name="千位分隔 2 2 12 2 3" xfId="24384" xr:uid="{00000000-0005-0000-0000-00006F5F0000}"/>
    <cellStyle name="千位分隔 2 2 12 3" xfId="22767" xr:uid="{00000000-0005-0000-0000-00001E590000}"/>
    <cellStyle name="千位分隔 2 2 12 3 2" xfId="24385" xr:uid="{00000000-0005-0000-0000-0000705F0000}"/>
    <cellStyle name="千位分隔 2 2 12 3 3" xfId="24386" xr:uid="{00000000-0005-0000-0000-0000715F0000}"/>
    <cellStyle name="千位分隔 2 2 12 4" xfId="22769" xr:uid="{00000000-0005-0000-0000-000020590000}"/>
    <cellStyle name="千位分隔 2 2 12 5" xfId="1437" xr:uid="{00000000-0005-0000-0000-0000CC050000}"/>
    <cellStyle name="千位分隔 2 2 12 6" xfId="22158" xr:uid="{00000000-0005-0000-0000-0000BD560000}"/>
    <cellStyle name="千位分隔 2 2 12 7" xfId="15027" xr:uid="{00000000-0005-0000-0000-0000E23A0000}"/>
    <cellStyle name="千位分隔 2 2 13" xfId="15696" xr:uid="{00000000-0005-0000-0000-00007F3D0000}"/>
    <cellStyle name="千位分隔 2 2 13 2" xfId="24387" xr:uid="{00000000-0005-0000-0000-0000725F0000}"/>
    <cellStyle name="千位分隔 2 2 13 3" xfId="7254" xr:uid="{00000000-0005-0000-0000-0000851C0000}"/>
    <cellStyle name="千位分隔 2 2 13 4" xfId="24388" xr:uid="{00000000-0005-0000-0000-0000735F0000}"/>
    <cellStyle name="千位分隔 2 2 14" xfId="23431" xr:uid="{00000000-0005-0000-0000-0000B65B0000}"/>
    <cellStyle name="千位分隔 2 2 14 2" xfId="24389" xr:uid="{00000000-0005-0000-0000-0000745F0000}"/>
    <cellStyle name="千位分隔 2 2 14 3" xfId="22772" xr:uid="{00000000-0005-0000-0000-000023590000}"/>
    <cellStyle name="千位分隔 2 2 14 4" xfId="24390" xr:uid="{00000000-0005-0000-0000-0000755F0000}"/>
    <cellStyle name="千位分隔 2 2 15" xfId="24391" xr:uid="{00000000-0005-0000-0000-0000765F0000}"/>
    <cellStyle name="千位分隔 2 2 15 2" xfId="24392" xr:uid="{00000000-0005-0000-0000-0000775F0000}"/>
    <cellStyle name="千位分隔 2 2 15 3" xfId="24393" xr:uid="{00000000-0005-0000-0000-0000785F0000}"/>
    <cellStyle name="千位分隔 2 2 15 4" xfId="23025" xr:uid="{00000000-0005-0000-0000-0000205A0000}"/>
    <cellStyle name="千位分隔 2 2 16" xfId="24394" xr:uid="{00000000-0005-0000-0000-0000795F0000}"/>
    <cellStyle name="千位分隔 2 2 16 2" xfId="24395" xr:uid="{00000000-0005-0000-0000-00007A5F0000}"/>
    <cellStyle name="千位分隔 2 2 17" xfId="24396" xr:uid="{00000000-0005-0000-0000-00007B5F0000}"/>
    <cellStyle name="千位分隔 2 2 18" xfId="24398" xr:uid="{00000000-0005-0000-0000-00007D5F0000}"/>
    <cellStyle name="千位分隔 2 2 19" xfId="22456" xr:uid="{00000000-0005-0000-0000-0000E7570000}"/>
    <cellStyle name="千位分隔 2 2 2" xfId="24399" xr:uid="{00000000-0005-0000-0000-00007E5F0000}"/>
    <cellStyle name="千位分隔 2 2 2 10" xfId="24400" xr:uid="{00000000-0005-0000-0000-00007F5F0000}"/>
    <cellStyle name="千位分隔 2 2 2 11" xfId="1170" xr:uid="{00000000-0005-0000-0000-0000C1040000}"/>
    <cellStyle name="千位分隔 2 2 2 12" xfId="24401" xr:uid="{00000000-0005-0000-0000-0000805F0000}"/>
    <cellStyle name="千位分隔 2 2 2 13" xfId="24402" xr:uid="{00000000-0005-0000-0000-0000815F0000}"/>
    <cellStyle name="千位分隔 2 2 2 2" xfId="12327" xr:uid="{00000000-0005-0000-0000-000056300000}"/>
    <cellStyle name="千位分隔 2 2 2 2 10" xfId="24403" xr:uid="{00000000-0005-0000-0000-0000825F0000}"/>
    <cellStyle name="千位分隔 2 2 2 2 11" xfId="24404" xr:uid="{00000000-0005-0000-0000-0000835F0000}"/>
    <cellStyle name="千位分隔 2 2 2 2 12" xfId="24405" xr:uid="{00000000-0005-0000-0000-0000845F0000}"/>
    <cellStyle name="千位分隔 2 2 2 2 2" xfId="12330" xr:uid="{00000000-0005-0000-0000-000059300000}"/>
    <cellStyle name="千位分隔 2 2 2 2 2 10" xfId="8910" xr:uid="{00000000-0005-0000-0000-0000FD220000}"/>
    <cellStyle name="千位分隔 2 2 2 2 2 2" xfId="12332" xr:uid="{00000000-0005-0000-0000-00005B300000}"/>
    <cellStyle name="千位分隔 2 2 2 2 2 2 2" xfId="12334" xr:uid="{00000000-0005-0000-0000-00005D300000}"/>
    <cellStyle name="千位分隔 2 2 2 2 2 2 2 2" xfId="7406" xr:uid="{00000000-0005-0000-0000-00001D1D0000}"/>
    <cellStyle name="千位分隔 2 2 2 2 2 2 2 3" xfId="7452" xr:uid="{00000000-0005-0000-0000-00004B1D0000}"/>
    <cellStyle name="千位分隔 2 2 2 2 2 2 3" xfId="12336" xr:uid="{00000000-0005-0000-0000-00005F300000}"/>
    <cellStyle name="千位分隔 2 2 2 2 2 2 3 2" xfId="7583" xr:uid="{00000000-0005-0000-0000-0000CE1D0000}"/>
    <cellStyle name="千位分隔 2 2 2 2 2 2 3 3" xfId="7616" xr:uid="{00000000-0005-0000-0000-0000EF1D0000}"/>
    <cellStyle name="千位分隔 2 2 2 2 2 2 4" xfId="12338" xr:uid="{00000000-0005-0000-0000-000061300000}"/>
    <cellStyle name="千位分隔 2 2 2 2 2 2 5" xfId="12340" xr:uid="{00000000-0005-0000-0000-000063300000}"/>
    <cellStyle name="千位分隔 2 2 2 2 2 2 6" xfId="12342" xr:uid="{00000000-0005-0000-0000-000065300000}"/>
    <cellStyle name="千位分隔 2 2 2 2 2 2 7" xfId="24406" xr:uid="{00000000-0005-0000-0000-0000855F0000}"/>
    <cellStyle name="千位分隔 2 2 2 2 2 3" xfId="12344" xr:uid="{00000000-0005-0000-0000-000067300000}"/>
    <cellStyle name="千位分隔 2 2 2 2 2 3 2" xfId="24407" xr:uid="{00000000-0005-0000-0000-0000865F0000}"/>
    <cellStyle name="千位分隔 2 2 2 2 2 3 3" xfId="24408" xr:uid="{00000000-0005-0000-0000-0000875F0000}"/>
    <cellStyle name="千位分隔 2 2 2 2 2 3 4" xfId="24409" xr:uid="{00000000-0005-0000-0000-0000885F0000}"/>
    <cellStyle name="千位分隔 2 2 2 2 2 4" xfId="12346" xr:uid="{00000000-0005-0000-0000-000069300000}"/>
    <cellStyle name="千位分隔 2 2 2 2 2 4 2" xfId="2069" xr:uid="{00000000-0005-0000-0000-000044080000}"/>
    <cellStyle name="千位分隔 2 2 2 2 2 4 3" xfId="24410" xr:uid="{00000000-0005-0000-0000-0000895F0000}"/>
    <cellStyle name="千位分隔 2 2 2 2 2 4 4" xfId="24411" xr:uid="{00000000-0005-0000-0000-00008A5F0000}"/>
    <cellStyle name="千位分隔 2 2 2 2 2 5" xfId="12348" xr:uid="{00000000-0005-0000-0000-00006B300000}"/>
    <cellStyle name="千位分隔 2 2 2 2 2 5 2" xfId="24412" xr:uid="{00000000-0005-0000-0000-00008B5F0000}"/>
    <cellStyle name="千位分隔 2 2 2 2 2 5 3" xfId="24413" xr:uid="{00000000-0005-0000-0000-00008C5F0000}"/>
    <cellStyle name="千位分隔 2 2 2 2 2 5 4" xfId="24415" xr:uid="{00000000-0005-0000-0000-00008E5F0000}"/>
    <cellStyle name="千位分隔 2 2 2 2 2 6" xfId="12350" xr:uid="{00000000-0005-0000-0000-00006D300000}"/>
    <cellStyle name="千位分隔 2 2 2 2 2 6 2" xfId="17404" xr:uid="{00000000-0005-0000-0000-00002B440000}"/>
    <cellStyle name="千位分隔 2 2 2 2 2 7" xfId="20367" xr:uid="{00000000-0005-0000-0000-0000BE4F0000}"/>
    <cellStyle name="千位分隔 2 2 2 2 2 8" xfId="20394" xr:uid="{00000000-0005-0000-0000-0000D94F0000}"/>
    <cellStyle name="千位分隔 2 2 2 2 2 9" xfId="20398" xr:uid="{00000000-0005-0000-0000-0000DD4F0000}"/>
    <cellStyle name="千位分隔 2 2 2 2 3" xfId="12354" xr:uid="{00000000-0005-0000-0000-000071300000}"/>
    <cellStyle name="千位分隔 2 2 2 2 3 10" xfId="17351" xr:uid="{00000000-0005-0000-0000-0000F6430000}"/>
    <cellStyle name="千位分隔 2 2 2 2 3 2" xfId="12356" xr:uid="{00000000-0005-0000-0000-000073300000}"/>
    <cellStyle name="千位分隔 2 2 2 2 3 2 2" xfId="1059" xr:uid="{00000000-0005-0000-0000-000052040000}"/>
    <cellStyle name="千位分隔 2 2 2 2 3 2 2 2" xfId="2559" xr:uid="{00000000-0005-0000-0000-00002E0A0000}"/>
    <cellStyle name="千位分隔 2 2 2 2 3 2 2 3" xfId="2579" xr:uid="{00000000-0005-0000-0000-0000420A0000}"/>
    <cellStyle name="千位分隔 2 2 2 2 3 2 3" xfId="2593" xr:uid="{00000000-0005-0000-0000-0000500A0000}"/>
    <cellStyle name="千位分隔 2 2 2 2 3 2 3 2" xfId="2596" xr:uid="{00000000-0005-0000-0000-0000530A0000}"/>
    <cellStyle name="千位分隔 2 2 2 2 3 2 3 3" xfId="24416" xr:uid="{00000000-0005-0000-0000-00008F5F0000}"/>
    <cellStyle name="千位分隔 2 2 2 2 3 2 4" xfId="2598" xr:uid="{00000000-0005-0000-0000-0000550A0000}"/>
    <cellStyle name="千位分隔 2 2 2 2 3 2 5" xfId="2607" xr:uid="{00000000-0005-0000-0000-00005E0A0000}"/>
    <cellStyle name="千位分隔 2 2 2 2 3 2 6" xfId="2613" xr:uid="{00000000-0005-0000-0000-0000640A0000}"/>
    <cellStyle name="千位分隔 2 2 2 2 3 2 7" xfId="24417" xr:uid="{00000000-0005-0000-0000-0000905F0000}"/>
    <cellStyle name="千位分隔 2 2 2 2 3 3" xfId="12359" xr:uid="{00000000-0005-0000-0000-000076300000}"/>
    <cellStyle name="千位分隔 2 2 2 2 3 3 2" xfId="24418" xr:uid="{00000000-0005-0000-0000-0000915F0000}"/>
    <cellStyle name="千位分隔 2 2 2 2 3 3 3" xfId="24419" xr:uid="{00000000-0005-0000-0000-0000925F0000}"/>
    <cellStyle name="千位分隔 2 2 2 2 3 3 4" xfId="5952" xr:uid="{00000000-0005-0000-0000-00006F170000}"/>
    <cellStyle name="千位分隔 2 2 2 2 3 4" xfId="12361" xr:uid="{00000000-0005-0000-0000-000078300000}"/>
    <cellStyle name="千位分隔 2 2 2 2 3 4 2" xfId="12363" xr:uid="{00000000-0005-0000-0000-00007A300000}"/>
    <cellStyle name="千位分隔 2 2 2 2 3 4 3" xfId="24420" xr:uid="{00000000-0005-0000-0000-0000935F0000}"/>
    <cellStyle name="千位分隔 2 2 2 2 3 4 4" xfId="8826" xr:uid="{00000000-0005-0000-0000-0000A9220000}"/>
    <cellStyle name="千位分隔 2 2 2 2 3 5" xfId="12365" xr:uid="{00000000-0005-0000-0000-00007C300000}"/>
    <cellStyle name="千位分隔 2 2 2 2 3 5 2" xfId="24421" xr:uid="{00000000-0005-0000-0000-0000945F0000}"/>
    <cellStyle name="千位分隔 2 2 2 2 3 5 3" xfId="24422" xr:uid="{00000000-0005-0000-0000-0000955F0000}"/>
    <cellStyle name="千位分隔 2 2 2 2 3 5 4" xfId="24423" xr:uid="{00000000-0005-0000-0000-0000965F0000}"/>
    <cellStyle name="千位分隔 2 2 2 2 3 6" xfId="12367" xr:uid="{00000000-0005-0000-0000-00007E300000}"/>
    <cellStyle name="千位分隔 2 2 2 2 3 6 2" xfId="20404" xr:uid="{00000000-0005-0000-0000-0000E34F0000}"/>
    <cellStyle name="千位分隔 2 2 2 2 3 7" xfId="16121" xr:uid="{00000000-0005-0000-0000-0000283F0000}"/>
    <cellStyle name="千位分隔 2 2 2 2 3 8" xfId="16125" xr:uid="{00000000-0005-0000-0000-00002C3F0000}"/>
    <cellStyle name="千位分隔 2 2 2 2 3 9" xfId="20417" xr:uid="{00000000-0005-0000-0000-0000F04F0000}"/>
    <cellStyle name="千位分隔 2 2 2 2 4" xfId="12372" xr:uid="{00000000-0005-0000-0000-000083300000}"/>
    <cellStyle name="千位分隔 2 2 2 2 4 2" xfId="12374" xr:uid="{00000000-0005-0000-0000-000085300000}"/>
    <cellStyle name="千位分隔 2 2 2 2 4 2 2" xfId="19103" xr:uid="{00000000-0005-0000-0000-0000CE4A0000}"/>
    <cellStyle name="千位分隔 2 2 2 2 4 2 3" xfId="19107" xr:uid="{00000000-0005-0000-0000-0000D24A0000}"/>
    <cellStyle name="千位分隔 2 2 2 2 4 3" xfId="24424" xr:uid="{00000000-0005-0000-0000-0000975F0000}"/>
    <cellStyle name="千位分隔 2 2 2 2 4 3 2" xfId="19125" xr:uid="{00000000-0005-0000-0000-0000E44A0000}"/>
    <cellStyle name="千位分隔 2 2 2 2 4 3 3" xfId="19127" xr:uid="{00000000-0005-0000-0000-0000E64A0000}"/>
    <cellStyle name="千位分隔 2 2 2 2 4 4" xfId="24425" xr:uid="{00000000-0005-0000-0000-0000985F0000}"/>
    <cellStyle name="千位分隔 2 2 2 2 4 5" xfId="24426" xr:uid="{00000000-0005-0000-0000-0000995F0000}"/>
    <cellStyle name="千位分隔 2 2 2 2 4 6" xfId="20420" xr:uid="{00000000-0005-0000-0000-0000F34F0000}"/>
    <cellStyle name="千位分隔 2 2 2 2 4 7" xfId="20429" xr:uid="{00000000-0005-0000-0000-0000FC4F0000}"/>
    <cellStyle name="千位分隔 2 2 2 2 5" xfId="10415" xr:uid="{00000000-0005-0000-0000-0000DE280000}"/>
    <cellStyle name="千位分隔 2 2 2 2 5 2" xfId="10418" xr:uid="{00000000-0005-0000-0000-0000E1280000}"/>
    <cellStyle name="千位分隔 2 2 2 2 5 3" xfId="10423" xr:uid="{00000000-0005-0000-0000-0000E6280000}"/>
    <cellStyle name="千位分隔 2 2 2 2 5 4" xfId="10425" xr:uid="{00000000-0005-0000-0000-0000E8280000}"/>
    <cellStyle name="千位分隔 2 2 2 2 6" xfId="10434" xr:uid="{00000000-0005-0000-0000-0000F1280000}"/>
    <cellStyle name="千位分隔 2 2 2 2 6 2" xfId="24427" xr:uid="{00000000-0005-0000-0000-00009A5F0000}"/>
    <cellStyle name="千位分隔 2 2 2 2 6 3" xfId="24428" xr:uid="{00000000-0005-0000-0000-00009B5F0000}"/>
    <cellStyle name="千位分隔 2 2 2 2 6 4" xfId="24429" xr:uid="{00000000-0005-0000-0000-00009C5F0000}"/>
    <cellStyle name="千位分隔 2 2 2 2 7" xfId="10437" xr:uid="{00000000-0005-0000-0000-0000F4280000}"/>
    <cellStyle name="千位分隔 2 2 2 2 7 2" xfId="10440" xr:uid="{00000000-0005-0000-0000-0000F7280000}"/>
    <cellStyle name="千位分隔 2 2 2 2 7 3" xfId="24430" xr:uid="{00000000-0005-0000-0000-00009D5F0000}"/>
    <cellStyle name="千位分隔 2 2 2 2 7 4" xfId="24431" xr:uid="{00000000-0005-0000-0000-00009E5F0000}"/>
    <cellStyle name="千位分隔 2 2 2 2 8" xfId="10442" xr:uid="{00000000-0005-0000-0000-0000F9280000}"/>
    <cellStyle name="千位分隔 2 2 2 2 8 2" xfId="24432" xr:uid="{00000000-0005-0000-0000-00009F5F0000}"/>
    <cellStyle name="千位分隔 2 2 2 2 9" xfId="10444" xr:uid="{00000000-0005-0000-0000-0000FB280000}"/>
    <cellStyle name="千位分隔 2 2 2 3" xfId="12377" xr:uid="{00000000-0005-0000-0000-000088300000}"/>
    <cellStyle name="千位分隔 2 2 2 3 10" xfId="3919" xr:uid="{00000000-0005-0000-0000-00007E0F0000}"/>
    <cellStyle name="千位分隔 2 2 2 3 2" xfId="12380" xr:uid="{00000000-0005-0000-0000-00008B300000}"/>
    <cellStyle name="千位分隔 2 2 2 3 2 2" xfId="24433" xr:uid="{00000000-0005-0000-0000-0000A05F0000}"/>
    <cellStyle name="千位分隔 2 2 2 3 2 2 2" xfId="9299" xr:uid="{00000000-0005-0000-0000-000082240000}"/>
    <cellStyle name="千位分隔 2 2 2 3 2 2 3" xfId="9303" xr:uid="{00000000-0005-0000-0000-000086240000}"/>
    <cellStyle name="千位分隔 2 2 2 3 2 3" xfId="24434" xr:uid="{00000000-0005-0000-0000-0000A15F0000}"/>
    <cellStyle name="千位分隔 2 2 2 3 2 3 2" xfId="1331" xr:uid="{00000000-0005-0000-0000-000062050000}"/>
    <cellStyle name="千位分隔 2 2 2 3 2 3 3" xfId="24435" xr:uid="{00000000-0005-0000-0000-0000A25F0000}"/>
    <cellStyle name="千位分隔 2 2 2 3 2 4" xfId="24436" xr:uid="{00000000-0005-0000-0000-0000A35F0000}"/>
    <cellStyle name="千位分隔 2 2 2 3 2 5" xfId="24437" xr:uid="{00000000-0005-0000-0000-0000A45F0000}"/>
    <cellStyle name="千位分隔 2 2 2 3 2 6" xfId="20456" xr:uid="{00000000-0005-0000-0000-000017500000}"/>
    <cellStyle name="千位分隔 2 2 2 3 2 7" xfId="20472" xr:uid="{00000000-0005-0000-0000-000027500000}"/>
    <cellStyle name="千位分隔 2 2 2 3 3" xfId="11395" xr:uid="{00000000-0005-0000-0000-0000B22C0000}"/>
    <cellStyle name="千位分隔 2 2 2 3 3 2" xfId="24438" xr:uid="{00000000-0005-0000-0000-0000A55F0000}"/>
    <cellStyle name="千位分隔 2 2 2 3 3 3" xfId="24439" xr:uid="{00000000-0005-0000-0000-0000A65F0000}"/>
    <cellStyle name="千位分隔 2 2 2 3 3 4" xfId="24440" xr:uid="{00000000-0005-0000-0000-0000A75F0000}"/>
    <cellStyle name="千位分隔 2 2 2 3 4" xfId="11254" xr:uid="{00000000-0005-0000-0000-0000252C0000}"/>
    <cellStyle name="千位分隔 2 2 2 3 4 2" xfId="183" xr:uid="{00000000-0005-0000-0000-0000DB000000}"/>
    <cellStyle name="千位分隔 2 2 2 3 4 3" xfId="41" xr:uid="{00000000-0005-0000-0000-00002E000000}"/>
    <cellStyle name="千位分隔 2 2 2 3 4 4" xfId="207" xr:uid="{00000000-0005-0000-0000-0000F7000000}"/>
    <cellStyle name="千位分隔 2 2 2 3 5" xfId="10447" xr:uid="{00000000-0005-0000-0000-0000FE280000}"/>
    <cellStyle name="千位分隔 2 2 2 3 5 2" xfId="10449" xr:uid="{00000000-0005-0000-0000-000000290000}"/>
    <cellStyle name="千位分隔 2 2 2 3 5 3" xfId="10454" xr:uid="{00000000-0005-0000-0000-000005290000}"/>
    <cellStyle name="千位分隔 2 2 2 3 5 4" xfId="10456" xr:uid="{00000000-0005-0000-0000-000007290000}"/>
    <cellStyle name="千位分隔 2 2 2 3 6" xfId="10461" xr:uid="{00000000-0005-0000-0000-00000C290000}"/>
    <cellStyle name="千位分隔 2 2 2 3 6 2" xfId="24441" xr:uid="{00000000-0005-0000-0000-0000A85F0000}"/>
    <cellStyle name="千位分隔 2 2 2 3 7" xfId="10463" xr:uid="{00000000-0005-0000-0000-00000E290000}"/>
    <cellStyle name="千位分隔 2 2 2 3 8" xfId="10466" xr:uid="{00000000-0005-0000-0000-000011290000}"/>
    <cellStyle name="千位分隔 2 2 2 3 9" xfId="10468" xr:uid="{00000000-0005-0000-0000-000013290000}"/>
    <cellStyle name="千位分隔 2 2 2 4" xfId="12384" xr:uid="{00000000-0005-0000-0000-00008F300000}"/>
    <cellStyle name="千位分隔 2 2 2 4 10" xfId="16010" xr:uid="{00000000-0005-0000-0000-0000B93E0000}"/>
    <cellStyle name="千位分隔 2 2 2 4 2" xfId="12386" xr:uid="{00000000-0005-0000-0000-000091300000}"/>
    <cellStyle name="千位分隔 2 2 2 4 2 2" xfId="24442" xr:uid="{00000000-0005-0000-0000-0000A95F0000}"/>
    <cellStyle name="千位分隔 2 2 2 4 2 2 2" xfId="24443" xr:uid="{00000000-0005-0000-0000-0000AA5F0000}"/>
    <cellStyle name="千位分隔 2 2 2 4 2 2 3" xfId="24444" xr:uid="{00000000-0005-0000-0000-0000AB5F0000}"/>
    <cellStyle name="千位分隔 2 2 2 4 2 3" xfId="24445" xr:uid="{00000000-0005-0000-0000-0000AC5F0000}"/>
    <cellStyle name="千位分隔 2 2 2 4 2 3 2" xfId="24446" xr:uid="{00000000-0005-0000-0000-0000AD5F0000}"/>
    <cellStyle name="千位分隔 2 2 2 4 2 3 3" xfId="24447" xr:uid="{00000000-0005-0000-0000-0000AE5F0000}"/>
    <cellStyle name="千位分隔 2 2 2 4 2 4" xfId="1694" xr:uid="{00000000-0005-0000-0000-0000CD060000}"/>
    <cellStyle name="千位分隔 2 2 2 4 2 5" xfId="19222" xr:uid="{00000000-0005-0000-0000-0000454B0000}"/>
    <cellStyle name="千位分隔 2 2 2 4 2 6" xfId="9994" xr:uid="{00000000-0005-0000-0000-000039270000}"/>
    <cellStyle name="千位分隔 2 2 2 4 2 7" xfId="9996" xr:uid="{00000000-0005-0000-0000-00003B270000}"/>
    <cellStyle name="千位分隔 2 2 2 4 3" xfId="16630" xr:uid="{00000000-0005-0000-0000-000025410000}"/>
    <cellStyle name="千位分隔 2 2 2 4 3 2" xfId="16632" xr:uid="{00000000-0005-0000-0000-000027410000}"/>
    <cellStyle name="千位分隔 2 2 2 4 3 3" xfId="16635" xr:uid="{00000000-0005-0000-0000-00002A410000}"/>
    <cellStyle name="千位分隔 2 2 2 4 3 4" xfId="16638" xr:uid="{00000000-0005-0000-0000-00002D410000}"/>
    <cellStyle name="千位分隔 2 2 2 4 4" xfId="16649" xr:uid="{00000000-0005-0000-0000-000038410000}"/>
    <cellStyle name="千位分隔 2 2 2 4 4 2" xfId="18932" xr:uid="{00000000-0005-0000-0000-0000234A0000}"/>
    <cellStyle name="千位分隔 2 2 2 4 4 3" xfId="18935" xr:uid="{00000000-0005-0000-0000-0000264A0000}"/>
    <cellStyle name="千位分隔 2 2 2 4 4 4" xfId="15724" xr:uid="{00000000-0005-0000-0000-00009B3D0000}"/>
    <cellStyle name="千位分隔 2 2 2 4 5" xfId="10471" xr:uid="{00000000-0005-0000-0000-000016290000}"/>
    <cellStyle name="千位分隔 2 2 2 4 5 2" xfId="16651" xr:uid="{00000000-0005-0000-0000-00003A410000}"/>
    <cellStyle name="千位分隔 2 2 2 4 5 3" xfId="18947" xr:uid="{00000000-0005-0000-0000-0000324A0000}"/>
    <cellStyle name="千位分隔 2 2 2 4 5 4" xfId="18949" xr:uid="{00000000-0005-0000-0000-0000344A0000}"/>
    <cellStyle name="千位分隔 2 2 2 4 6" xfId="10363" xr:uid="{00000000-0005-0000-0000-0000AA280000}"/>
    <cellStyle name="千位分隔 2 2 2 4 6 2" xfId="23288" xr:uid="{00000000-0005-0000-0000-0000275B0000}"/>
    <cellStyle name="千位分隔 2 2 2 4 7" xfId="16654" xr:uid="{00000000-0005-0000-0000-00003D410000}"/>
    <cellStyle name="千位分隔 2 2 2 4 8" xfId="18980" xr:uid="{00000000-0005-0000-0000-0000534A0000}"/>
    <cellStyle name="千位分隔 2 2 2 4 9" xfId="18982" xr:uid="{00000000-0005-0000-0000-0000554A0000}"/>
    <cellStyle name="千位分隔 2 2 2 5" xfId="12389" xr:uid="{00000000-0005-0000-0000-000094300000}"/>
    <cellStyle name="千位分隔 2 2 2 5 2" xfId="24448" xr:uid="{00000000-0005-0000-0000-0000AF5F0000}"/>
    <cellStyle name="千位分隔 2 2 2 5 2 2" xfId="24449" xr:uid="{00000000-0005-0000-0000-0000B05F0000}"/>
    <cellStyle name="千位分隔 2 2 2 5 2 3" xfId="24450" xr:uid="{00000000-0005-0000-0000-0000B15F0000}"/>
    <cellStyle name="千位分隔 2 2 2 5 3" xfId="16658" xr:uid="{00000000-0005-0000-0000-000041410000}"/>
    <cellStyle name="千位分隔 2 2 2 5 3 2" xfId="16660" xr:uid="{00000000-0005-0000-0000-000043410000}"/>
    <cellStyle name="千位分隔 2 2 2 5 3 3" xfId="16665" xr:uid="{00000000-0005-0000-0000-000048410000}"/>
    <cellStyle name="千位分隔 2 2 2 5 4" xfId="16676" xr:uid="{00000000-0005-0000-0000-000053410000}"/>
    <cellStyle name="千位分隔 2 2 2 5 5" xfId="10476" xr:uid="{00000000-0005-0000-0000-00001B290000}"/>
    <cellStyle name="千位分隔 2 2 2 5 6" xfId="3316" xr:uid="{00000000-0005-0000-0000-0000230D0000}"/>
    <cellStyle name="千位分隔 2 2 2 5 7" xfId="3332" xr:uid="{00000000-0005-0000-0000-0000330D0000}"/>
    <cellStyle name="千位分隔 2 2 2 6" xfId="12393" xr:uid="{00000000-0005-0000-0000-000098300000}"/>
    <cellStyle name="千位分隔 2 2 2 6 2" xfId="22914" xr:uid="{00000000-0005-0000-0000-0000B1590000}"/>
    <cellStyle name="千位分隔 2 2 2 6 3" xfId="16687" xr:uid="{00000000-0005-0000-0000-00005E410000}"/>
    <cellStyle name="千位分隔 2 2 2 6 4" xfId="24451" xr:uid="{00000000-0005-0000-0000-0000B25F0000}"/>
    <cellStyle name="千位分隔 2 2 2 7" xfId="22916" xr:uid="{00000000-0005-0000-0000-0000B3590000}"/>
    <cellStyle name="千位分隔 2 2 2 7 2" xfId="24452" xr:uid="{00000000-0005-0000-0000-0000B35F0000}"/>
    <cellStyle name="千位分隔 2 2 2 7 3" xfId="16690" xr:uid="{00000000-0005-0000-0000-000061410000}"/>
    <cellStyle name="千位分隔 2 2 2 7 4" xfId="24453" xr:uid="{00000000-0005-0000-0000-0000B45F0000}"/>
    <cellStyle name="千位分隔 2 2 2 8" xfId="1192" xr:uid="{00000000-0005-0000-0000-0000D7040000}"/>
    <cellStyle name="千位分隔 2 2 2 8 2" xfId="24454" xr:uid="{00000000-0005-0000-0000-0000B55F0000}"/>
    <cellStyle name="千位分隔 2 2 2 8 3" xfId="24455" xr:uid="{00000000-0005-0000-0000-0000B65F0000}"/>
    <cellStyle name="千位分隔 2 2 2 8 4" xfId="24456" xr:uid="{00000000-0005-0000-0000-0000B75F0000}"/>
    <cellStyle name="千位分隔 2 2 2 9" xfId="24457" xr:uid="{00000000-0005-0000-0000-0000B85F0000}"/>
    <cellStyle name="千位分隔 2 2 2 9 2" xfId="24397" xr:uid="{00000000-0005-0000-0000-00007C5F0000}"/>
    <cellStyle name="千位分隔 2 2 3" xfId="24458" xr:uid="{00000000-0005-0000-0000-0000B95F0000}"/>
    <cellStyle name="千位分隔 2 2 3 10" xfId="24459" xr:uid="{00000000-0005-0000-0000-0000BA5F0000}"/>
    <cellStyle name="千位分隔 2 2 3 11" xfId="24460" xr:uid="{00000000-0005-0000-0000-0000BB5F0000}"/>
    <cellStyle name="千位分隔 2 2 3 12" xfId="22976" xr:uid="{00000000-0005-0000-0000-0000EF590000}"/>
    <cellStyle name="千位分隔 2 2 3 13" xfId="22994" xr:uid="{00000000-0005-0000-0000-0000015A0000}"/>
    <cellStyle name="千位分隔 2 2 3 2" xfId="12417" xr:uid="{00000000-0005-0000-0000-0000B0300000}"/>
    <cellStyle name="千位分隔 2 2 3 2 10" xfId="23034" xr:uid="{00000000-0005-0000-0000-0000295A0000}"/>
    <cellStyle name="千位分隔 2 2 3 2 11" xfId="23048" xr:uid="{00000000-0005-0000-0000-0000375A0000}"/>
    <cellStyle name="千位分隔 2 2 3 2 12" xfId="23050" xr:uid="{00000000-0005-0000-0000-0000395A0000}"/>
    <cellStyle name="千位分隔 2 2 3 2 2" xfId="18396" xr:uid="{00000000-0005-0000-0000-00000B480000}"/>
    <cellStyle name="千位分隔 2 2 3 2 2 10" xfId="15624" xr:uid="{00000000-0005-0000-0000-0000373D0000}"/>
    <cellStyle name="千位分隔 2 2 3 2 2 2" xfId="18399" xr:uid="{00000000-0005-0000-0000-00000E480000}"/>
    <cellStyle name="千位分隔 2 2 3 2 2 2 2" xfId="24461" xr:uid="{00000000-0005-0000-0000-0000BC5F0000}"/>
    <cellStyle name="千位分隔 2 2 3 2 2 2 2 2" xfId="24462" xr:uid="{00000000-0005-0000-0000-0000BD5F0000}"/>
    <cellStyle name="千位分隔 2 2 3 2 2 2 2 3" xfId="24463" xr:uid="{00000000-0005-0000-0000-0000BE5F0000}"/>
    <cellStyle name="千位分隔 2 2 3 2 2 2 3" xfId="24464" xr:uid="{00000000-0005-0000-0000-0000BF5F0000}"/>
    <cellStyle name="千位分隔 2 2 3 2 2 2 3 2" xfId="5649" xr:uid="{00000000-0005-0000-0000-000040160000}"/>
    <cellStyle name="千位分隔 2 2 3 2 2 2 3 3" xfId="5651" xr:uid="{00000000-0005-0000-0000-000042160000}"/>
    <cellStyle name="千位分隔 2 2 3 2 2 2 4" xfId="20462" xr:uid="{00000000-0005-0000-0000-00001D500000}"/>
    <cellStyle name="千位分隔 2 2 3 2 2 2 5" xfId="3305" xr:uid="{00000000-0005-0000-0000-0000180D0000}"/>
    <cellStyle name="千位分隔 2 2 3 2 2 2 6" xfId="13291" xr:uid="{00000000-0005-0000-0000-00001A340000}"/>
    <cellStyle name="千位分隔 2 2 3 2 2 2 7" xfId="24465" xr:uid="{00000000-0005-0000-0000-0000C05F0000}"/>
    <cellStyle name="千位分隔 2 2 3 2 2 3" xfId="24467" xr:uid="{00000000-0005-0000-0000-0000C25F0000}"/>
    <cellStyle name="千位分隔 2 2 3 2 2 3 2" xfId="24468" xr:uid="{00000000-0005-0000-0000-0000C35F0000}"/>
    <cellStyle name="千位分隔 2 2 3 2 2 3 3" xfId="24469" xr:uid="{00000000-0005-0000-0000-0000C45F0000}"/>
    <cellStyle name="千位分隔 2 2 3 2 2 3 4" xfId="24470" xr:uid="{00000000-0005-0000-0000-0000C55F0000}"/>
    <cellStyle name="千位分隔 2 2 3 2 2 4" xfId="12304" xr:uid="{00000000-0005-0000-0000-00003F300000}"/>
    <cellStyle name="千位分隔 2 2 3 2 2 4 2" xfId="12306" xr:uid="{00000000-0005-0000-0000-000041300000}"/>
    <cellStyle name="千位分隔 2 2 3 2 2 4 3" xfId="12320" xr:uid="{00000000-0005-0000-0000-00004F300000}"/>
    <cellStyle name="千位分隔 2 2 3 2 2 4 4" xfId="12322" xr:uid="{00000000-0005-0000-0000-000051300000}"/>
    <cellStyle name="千位分隔 2 2 3 2 2 5" xfId="12326" xr:uid="{00000000-0005-0000-0000-000055300000}"/>
    <cellStyle name="千位分隔 2 2 3 2 2 5 2" xfId="12329" xr:uid="{00000000-0005-0000-0000-000058300000}"/>
    <cellStyle name="千位分隔 2 2 3 2 2 5 3" xfId="12353" xr:uid="{00000000-0005-0000-0000-000070300000}"/>
    <cellStyle name="千位分隔 2 2 3 2 2 5 4" xfId="12371" xr:uid="{00000000-0005-0000-0000-000082300000}"/>
    <cellStyle name="千位分隔 2 2 3 2 2 6" xfId="12376" xr:uid="{00000000-0005-0000-0000-000087300000}"/>
    <cellStyle name="千位分隔 2 2 3 2 2 6 2" xfId="12379" xr:uid="{00000000-0005-0000-0000-00008A300000}"/>
    <cellStyle name="千位分隔 2 2 3 2 2 7" xfId="12383" xr:uid="{00000000-0005-0000-0000-00008E300000}"/>
    <cellStyle name="千位分隔 2 2 3 2 2 8" xfId="12388" xr:uid="{00000000-0005-0000-0000-000093300000}"/>
    <cellStyle name="千位分隔 2 2 3 2 2 9" xfId="12392" xr:uid="{00000000-0005-0000-0000-000097300000}"/>
    <cellStyle name="千位分隔 2 2 3 2 3" xfId="18402" xr:uid="{00000000-0005-0000-0000-000011480000}"/>
    <cellStyle name="千位分隔 2 2 3 2 3 10" xfId="16463" xr:uid="{00000000-0005-0000-0000-00007E400000}"/>
    <cellStyle name="千位分隔 2 2 3 2 3 2" xfId="24471" xr:uid="{00000000-0005-0000-0000-0000C65F0000}"/>
    <cellStyle name="千位分隔 2 2 3 2 3 2 2" xfId="24472" xr:uid="{00000000-0005-0000-0000-0000C75F0000}"/>
    <cellStyle name="千位分隔 2 2 3 2 3 2 2 2" xfId="24474" xr:uid="{00000000-0005-0000-0000-0000C95F0000}"/>
    <cellStyle name="千位分隔 2 2 3 2 3 2 2 3" xfId="24476" xr:uid="{00000000-0005-0000-0000-0000CB5F0000}"/>
    <cellStyle name="千位分隔 2 2 3 2 3 2 3" xfId="24193" xr:uid="{00000000-0005-0000-0000-0000B05E0000}"/>
    <cellStyle name="千位分隔 2 2 3 2 3 2 3 2" xfId="3807" xr:uid="{00000000-0005-0000-0000-00000E0F0000}"/>
    <cellStyle name="千位分隔 2 2 3 2 3 2 3 3" xfId="5684" xr:uid="{00000000-0005-0000-0000-000063160000}"/>
    <cellStyle name="千位分隔 2 2 3 2 3 2 4" xfId="24195" xr:uid="{00000000-0005-0000-0000-0000B25E0000}"/>
    <cellStyle name="千位分隔 2 2 3 2 3 2 5" xfId="3465" xr:uid="{00000000-0005-0000-0000-0000B80D0000}"/>
    <cellStyle name="千位分隔 2 2 3 2 3 2 6" xfId="13314" xr:uid="{00000000-0005-0000-0000-000031340000}"/>
    <cellStyle name="千位分隔 2 2 3 2 3 2 7" xfId="24477" xr:uid="{00000000-0005-0000-0000-0000CC5F0000}"/>
    <cellStyle name="千位分隔 2 2 3 2 3 3" xfId="24478" xr:uid="{00000000-0005-0000-0000-0000CD5F0000}"/>
    <cellStyle name="千位分隔 2 2 3 2 3 3 2" xfId="24479" xr:uid="{00000000-0005-0000-0000-0000CE5F0000}"/>
    <cellStyle name="千位分隔 2 2 3 2 3 3 3" xfId="24480" xr:uid="{00000000-0005-0000-0000-0000CF5F0000}"/>
    <cellStyle name="千位分隔 2 2 3 2 3 3 4" xfId="24481" xr:uid="{00000000-0005-0000-0000-0000D05F0000}"/>
    <cellStyle name="千位分隔 2 2 3 2 3 4" xfId="12397" xr:uid="{00000000-0005-0000-0000-00009C300000}"/>
    <cellStyle name="千位分隔 2 2 3 2 3 4 2" xfId="12399" xr:uid="{00000000-0005-0000-0000-00009E300000}"/>
    <cellStyle name="千位分隔 2 2 3 2 3 4 3" xfId="12408" xr:uid="{00000000-0005-0000-0000-0000A7300000}"/>
    <cellStyle name="千位分隔 2 2 3 2 3 4 4" xfId="12411" xr:uid="{00000000-0005-0000-0000-0000AA300000}"/>
    <cellStyle name="千位分隔 2 2 3 2 3 5" xfId="12416" xr:uid="{00000000-0005-0000-0000-0000AF300000}"/>
    <cellStyle name="千位分隔 2 2 3 2 3 5 2" xfId="18395" xr:uid="{00000000-0005-0000-0000-00000A480000}"/>
    <cellStyle name="千位分隔 2 2 3 2 3 5 3" xfId="18401" xr:uid="{00000000-0005-0000-0000-000010480000}"/>
    <cellStyle name="千位分隔 2 2 3 2 3 5 4" xfId="18405" xr:uid="{00000000-0005-0000-0000-000014480000}"/>
    <cellStyle name="千位分隔 2 2 3 2 3 6" xfId="12420" xr:uid="{00000000-0005-0000-0000-0000B3300000}"/>
    <cellStyle name="千位分隔 2 2 3 2 3 6 2" xfId="12424" xr:uid="{00000000-0005-0000-0000-0000B7300000}"/>
    <cellStyle name="千位分隔 2 2 3 2 3 7" xfId="8807" xr:uid="{00000000-0005-0000-0000-000096220000}"/>
    <cellStyle name="千位分隔 2 2 3 2 3 8" xfId="12429" xr:uid="{00000000-0005-0000-0000-0000BC300000}"/>
    <cellStyle name="千位分隔 2 2 3 2 3 9" xfId="2036" xr:uid="{00000000-0005-0000-0000-000023080000}"/>
    <cellStyle name="千位分隔 2 2 3 2 4" xfId="18404" xr:uid="{00000000-0005-0000-0000-000013480000}"/>
    <cellStyle name="千位分隔 2 2 3 2 4 2" xfId="24482" xr:uid="{00000000-0005-0000-0000-0000D15F0000}"/>
    <cellStyle name="千位分隔 2 2 3 2 4 2 2" xfId="1448" xr:uid="{00000000-0005-0000-0000-0000D7050000}"/>
    <cellStyle name="千位分隔 2 2 3 2 4 2 3" xfId="1453" xr:uid="{00000000-0005-0000-0000-0000DC050000}"/>
    <cellStyle name="千位分隔 2 2 3 2 4 3" xfId="156" xr:uid="{00000000-0005-0000-0000-0000BC000000}"/>
    <cellStyle name="千位分隔 2 2 3 2 4 3 2" xfId="24483" xr:uid="{00000000-0005-0000-0000-0000D25F0000}"/>
    <cellStyle name="千位分隔 2 2 3 2 4 3 3" xfId="24484" xr:uid="{00000000-0005-0000-0000-0000D35F0000}"/>
    <cellStyle name="千位分隔 2 2 3 2 4 4" xfId="135" xr:uid="{00000000-0005-0000-0000-0000A1000000}"/>
    <cellStyle name="千位分隔 2 2 3 2 4 5" xfId="185" xr:uid="{00000000-0005-0000-0000-0000DE000000}"/>
    <cellStyle name="千位分隔 2 2 3 2 4 6" xfId="194" xr:uid="{00000000-0005-0000-0000-0000E8000000}"/>
    <cellStyle name="千位分隔 2 2 3 2 4 7" xfId="212" xr:uid="{00000000-0005-0000-0000-0000FD000000}"/>
    <cellStyle name="千位分隔 2 2 3 2 5" xfId="24485" xr:uid="{00000000-0005-0000-0000-0000D45F0000}"/>
    <cellStyle name="千位分隔 2 2 3 2 5 2" xfId="24486" xr:uid="{00000000-0005-0000-0000-0000D55F0000}"/>
    <cellStyle name="千位分隔 2 2 3 2 5 3" xfId="24487" xr:uid="{00000000-0005-0000-0000-0000D65F0000}"/>
    <cellStyle name="千位分隔 2 2 3 2 5 4" xfId="12453" xr:uid="{00000000-0005-0000-0000-0000D4300000}"/>
    <cellStyle name="千位分隔 2 2 3 2 6" xfId="24488" xr:uid="{00000000-0005-0000-0000-0000D75F0000}"/>
    <cellStyle name="千位分隔 2 2 3 2 6 2" xfId="24489" xr:uid="{00000000-0005-0000-0000-0000D85F0000}"/>
    <cellStyle name="千位分隔 2 2 3 2 6 3" xfId="24490" xr:uid="{00000000-0005-0000-0000-0000D95F0000}"/>
    <cellStyle name="千位分隔 2 2 3 2 6 4" xfId="12456" xr:uid="{00000000-0005-0000-0000-0000D7300000}"/>
    <cellStyle name="千位分隔 2 2 3 2 7" xfId="24491" xr:uid="{00000000-0005-0000-0000-0000DA5F0000}"/>
    <cellStyle name="千位分隔 2 2 3 2 7 2" xfId="24492" xr:uid="{00000000-0005-0000-0000-0000DB5F0000}"/>
    <cellStyle name="千位分隔 2 2 3 2 7 3" xfId="24493" xr:uid="{00000000-0005-0000-0000-0000DC5F0000}"/>
    <cellStyle name="千位分隔 2 2 3 2 7 4" xfId="24494" xr:uid="{00000000-0005-0000-0000-0000DD5F0000}"/>
    <cellStyle name="千位分隔 2 2 3 2 8" xfId="24495" xr:uid="{00000000-0005-0000-0000-0000DE5F0000}"/>
    <cellStyle name="千位分隔 2 2 3 2 8 2" xfId="24496" xr:uid="{00000000-0005-0000-0000-0000DF5F0000}"/>
    <cellStyle name="千位分隔 2 2 3 2 9" xfId="24497" xr:uid="{00000000-0005-0000-0000-0000E05F0000}"/>
    <cellStyle name="千位分隔 2 2 3 3" xfId="12419" xr:uid="{00000000-0005-0000-0000-0000B2300000}"/>
    <cellStyle name="千位分隔 2 2 3 3 10" xfId="24498" xr:uid="{00000000-0005-0000-0000-0000E15F0000}"/>
    <cellStyle name="千位分隔 2 2 3 3 2" xfId="12423" xr:uid="{00000000-0005-0000-0000-0000B6300000}"/>
    <cellStyle name="千位分隔 2 2 3 3 2 2" xfId="18422" xr:uid="{00000000-0005-0000-0000-000025480000}"/>
    <cellStyle name="千位分隔 2 2 3 3 2 2 2" xfId="9483" xr:uid="{00000000-0005-0000-0000-00003A250000}"/>
    <cellStyle name="千位分隔 2 2 3 3 2 2 3" xfId="9485" xr:uid="{00000000-0005-0000-0000-00003C250000}"/>
    <cellStyle name="千位分隔 2 2 3 3 2 3" xfId="24499" xr:uid="{00000000-0005-0000-0000-0000E25F0000}"/>
    <cellStyle name="千位分隔 2 2 3 3 2 3 2" xfId="13399" xr:uid="{00000000-0005-0000-0000-000086340000}"/>
    <cellStyle name="千位分隔 2 2 3 3 2 3 3" xfId="24500" xr:uid="{00000000-0005-0000-0000-0000E35F0000}"/>
    <cellStyle name="千位分隔 2 2 3 3 2 4" xfId="12461" xr:uid="{00000000-0005-0000-0000-0000DC300000}"/>
    <cellStyle name="千位分隔 2 2 3 3 2 5" xfId="12483" xr:uid="{00000000-0005-0000-0000-0000F2300000}"/>
    <cellStyle name="千位分隔 2 2 3 3 2 6" xfId="12529" xr:uid="{00000000-0005-0000-0000-000020310000}"/>
    <cellStyle name="千位分隔 2 2 3 3 2 7" xfId="12534" xr:uid="{00000000-0005-0000-0000-000025310000}"/>
    <cellStyle name="千位分隔 2 2 3 3 3" xfId="16152" xr:uid="{00000000-0005-0000-0000-0000473F0000}"/>
    <cellStyle name="千位分隔 2 2 3 3 3 2" xfId="16155" xr:uid="{00000000-0005-0000-0000-00004A3F0000}"/>
    <cellStyle name="千位分隔 2 2 3 3 3 3" xfId="24501" xr:uid="{00000000-0005-0000-0000-0000E45F0000}"/>
    <cellStyle name="千位分隔 2 2 3 3 3 4" xfId="12543" xr:uid="{00000000-0005-0000-0000-00002E310000}"/>
    <cellStyle name="千位分隔 2 2 3 3 4" xfId="16157" xr:uid="{00000000-0005-0000-0000-00004C3F0000}"/>
    <cellStyle name="千位分隔 2 2 3 3 4 2" xfId="24502" xr:uid="{00000000-0005-0000-0000-0000E55F0000}"/>
    <cellStyle name="千位分隔 2 2 3 3 4 3" xfId="24503" xr:uid="{00000000-0005-0000-0000-0000E65F0000}"/>
    <cellStyle name="千位分隔 2 2 3 3 4 4" xfId="12580" xr:uid="{00000000-0005-0000-0000-000053310000}"/>
    <cellStyle name="千位分隔 2 2 3 3 5" xfId="18424" xr:uid="{00000000-0005-0000-0000-000027480000}"/>
    <cellStyle name="千位分隔 2 2 3 3 5 2" xfId="24504" xr:uid="{00000000-0005-0000-0000-0000E75F0000}"/>
    <cellStyle name="千位分隔 2 2 3 3 5 3" xfId="24505" xr:uid="{00000000-0005-0000-0000-0000E85F0000}"/>
    <cellStyle name="千位分隔 2 2 3 3 5 4" xfId="12598" xr:uid="{00000000-0005-0000-0000-000065310000}"/>
    <cellStyle name="千位分隔 2 2 3 3 6" xfId="18426" xr:uid="{00000000-0005-0000-0000-000029480000}"/>
    <cellStyle name="千位分隔 2 2 3 3 6 2" xfId="24506" xr:uid="{00000000-0005-0000-0000-0000E95F0000}"/>
    <cellStyle name="千位分隔 2 2 3 3 7" xfId="24507" xr:uid="{00000000-0005-0000-0000-0000EA5F0000}"/>
    <cellStyle name="千位分隔 2 2 3 3 8" xfId="24508" xr:uid="{00000000-0005-0000-0000-0000EB5F0000}"/>
    <cellStyle name="千位分隔 2 2 3 3 9" xfId="24509" xr:uid="{00000000-0005-0000-0000-0000EC5F0000}"/>
    <cellStyle name="千位分隔 2 2 3 4" xfId="8806" xr:uid="{00000000-0005-0000-0000-000095220000}"/>
    <cellStyle name="千位分隔 2 2 3 4 10" xfId="10725" xr:uid="{00000000-0005-0000-0000-0000142A0000}"/>
    <cellStyle name="千位分隔 2 2 3 4 2" xfId="18436" xr:uid="{00000000-0005-0000-0000-000033480000}"/>
    <cellStyle name="千位分隔 2 2 3 4 2 2" xfId="24510" xr:uid="{00000000-0005-0000-0000-0000ED5F0000}"/>
    <cellStyle name="千位分隔 2 2 3 4 2 2 2" xfId="20111" xr:uid="{00000000-0005-0000-0000-0000BE4E0000}"/>
    <cellStyle name="千位分隔 2 2 3 4 2 2 3" xfId="24511" xr:uid="{00000000-0005-0000-0000-0000EE5F0000}"/>
    <cellStyle name="千位分隔 2 2 3 4 2 3" xfId="24512" xr:uid="{00000000-0005-0000-0000-0000EF5F0000}"/>
    <cellStyle name="千位分隔 2 2 3 4 2 3 2" xfId="24513" xr:uid="{00000000-0005-0000-0000-0000F05F0000}"/>
    <cellStyle name="千位分隔 2 2 3 4 2 3 3" xfId="24514" xr:uid="{00000000-0005-0000-0000-0000F15F0000}"/>
    <cellStyle name="千位分隔 2 2 3 4 2 4" xfId="12608" xr:uid="{00000000-0005-0000-0000-00006F310000}"/>
    <cellStyle name="千位分隔 2 2 3 4 2 5" xfId="12633" xr:uid="{00000000-0005-0000-0000-000088310000}"/>
    <cellStyle name="千位分隔 2 2 3 4 2 6" xfId="10025" xr:uid="{00000000-0005-0000-0000-000058270000}"/>
    <cellStyle name="千位分隔 2 2 3 4 2 7" xfId="10031" xr:uid="{00000000-0005-0000-0000-00005E270000}"/>
    <cellStyle name="千位分隔 2 2 3 4 3" xfId="5050" xr:uid="{00000000-0005-0000-0000-0000E9130000}"/>
    <cellStyle name="千位分隔 2 2 3 4 3 2" xfId="16696" xr:uid="{00000000-0005-0000-0000-000067410000}"/>
    <cellStyle name="千位分隔 2 2 3 4 3 3" xfId="16699" xr:uid="{00000000-0005-0000-0000-00006A410000}"/>
    <cellStyle name="千位分隔 2 2 3 4 3 4" xfId="12705" xr:uid="{00000000-0005-0000-0000-0000D0310000}"/>
    <cellStyle name="千位分隔 2 2 3 4 4" xfId="4721" xr:uid="{00000000-0005-0000-0000-0000A0120000}"/>
    <cellStyle name="千位分隔 2 2 3 4 4 2" xfId="6293" xr:uid="{00000000-0005-0000-0000-0000C4180000}"/>
    <cellStyle name="千位分隔 2 2 3 4 4 3" xfId="19055" xr:uid="{00000000-0005-0000-0000-00009E4A0000}"/>
    <cellStyle name="千位分隔 2 2 3 4 4 4" xfId="12734" xr:uid="{00000000-0005-0000-0000-0000ED310000}"/>
    <cellStyle name="千位分隔 2 2 3 4 5" xfId="4725" xr:uid="{00000000-0005-0000-0000-0000A4120000}"/>
    <cellStyle name="千位分隔 2 2 3 4 5 2" xfId="16703" xr:uid="{00000000-0005-0000-0000-00006E410000}"/>
    <cellStyle name="千位分隔 2 2 3 4 5 3" xfId="24515" xr:uid="{00000000-0005-0000-0000-0000F25F0000}"/>
    <cellStyle name="千位分隔 2 2 3 4 5 4" xfId="12754" xr:uid="{00000000-0005-0000-0000-000001320000}"/>
    <cellStyle name="千位分隔 2 2 3 4 6" xfId="16705" xr:uid="{00000000-0005-0000-0000-000070410000}"/>
    <cellStyle name="千位分隔 2 2 3 4 6 2" xfId="24516" xr:uid="{00000000-0005-0000-0000-0000F35F0000}"/>
    <cellStyle name="千位分隔 2 2 3 4 7" xfId="16707" xr:uid="{00000000-0005-0000-0000-000072410000}"/>
    <cellStyle name="千位分隔 2 2 3 4 8" xfId="18994" xr:uid="{00000000-0005-0000-0000-0000614A0000}"/>
    <cellStyle name="千位分隔 2 2 3 4 9" xfId="18996" xr:uid="{00000000-0005-0000-0000-0000634A0000}"/>
    <cellStyle name="千位分隔 2 2 3 5" xfId="12428" xr:uid="{00000000-0005-0000-0000-0000BB300000}"/>
    <cellStyle name="千位分隔 2 2 3 5 2" xfId="16160" xr:uid="{00000000-0005-0000-0000-00004F3F0000}"/>
    <cellStyle name="千位分隔 2 2 3 5 2 2" xfId="24517" xr:uid="{00000000-0005-0000-0000-0000F45F0000}"/>
    <cellStyle name="千位分隔 2 2 3 5 2 3" xfId="24518" xr:uid="{00000000-0005-0000-0000-0000F55F0000}"/>
    <cellStyle name="千位分隔 2 2 3 5 3" xfId="24519" xr:uid="{00000000-0005-0000-0000-0000F65F0000}"/>
    <cellStyle name="千位分隔 2 2 3 5 3 2" xfId="19061" xr:uid="{00000000-0005-0000-0000-0000A44A0000}"/>
    <cellStyle name="千位分隔 2 2 3 5 3 3" xfId="19065" xr:uid="{00000000-0005-0000-0000-0000A84A0000}"/>
    <cellStyle name="千位分隔 2 2 3 5 4" xfId="24520" xr:uid="{00000000-0005-0000-0000-0000F75F0000}"/>
    <cellStyle name="千位分隔 2 2 3 5 5" xfId="24521" xr:uid="{00000000-0005-0000-0000-0000F85F0000}"/>
    <cellStyle name="千位分隔 2 2 3 5 6" xfId="3404" xr:uid="{00000000-0005-0000-0000-00007B0D0000}"/>
    <cellStyle name="千位分隔 2 2 3 5 7" xfId="3411" xr:uid="{00000000-0005-0000-0000-0000820D0000}"/>
    <cellStyle name="千位分隔 2 2 3 6" xfId="2035" xr:uid="{00000000-0005-0000-0000-000022080000}"/>
    <cellStyle name="千位分隔 2 2 3 6 2" xfId="24522" xr:uid="{00000000-0005-0000-0000-0000F95F0000}"/>
    <cellStyle name="千位分隔 2 2 3 6 3" xfId="2145" xr:uid="{00000000-0005-0000-0000-000090080000}"/>
    <cellStyle name="千位分隔 2 2 3 6 4" xfId="24523" xr:uid="{00000000-0005-0000-0000-0000FA5F0000}"/>
    <cellStyle name="千位分隔 2 2 3 7" xfId="2039" xr:uid="{00000000-0005-0000-0000-000026080000}"/>
    <cellStyle name="千位分隔 2 2 3 7 2" xfId="2042" xr:uid="{00000000-0005-0000-0000-000029080000}"/>
    <cellStyle name="千位分隔 2 2 3 7 3" xfId="24524" xr:uid="{00000000-0005-0000-0000-0000FB5F0000}"/>
    <cellStyle name="千位分隔 2 2 3 7 4" xfId="24525" xr:uid="{00000000-0005-0000-0000-0000FC5F0000}"/>
    <cellStyle name="千位分隔 2 2 3 8" xfId="2044" xr:uid="{00000000-0005-0000-0000-00002B080000}"/>
    <cellStyle name="千位分隔 2 2 3 8 2" xfId="24526" xr:uid="{00000000-0005-0000-0000-0000FD5F0000}"/>
    <cellStyle name="千位分隔 2 2 3 8 3" xfId="15400" xr:uid="{00000000-0005-0000-0000-0000573C0000}"/>
    <cellStyle name="千位分隔 2 2 3 8 4" xfId="15408" xr:uid="{00000000-0005-0000-0000-00005F3C0000}"/>
    <cellStyle name="千位分隔 2 2 3 9" xfId="24527" xr:uid="{00000000-0005-0000-0000-0000FE5F0000}"/>
    <cellStyle name="千位分隔 2 2 3 9 2" xfId="23731" xr:uid="{00000000-0005-0000-0000-0000E25C0000}"/>
    <cellStyle name="千位分隔 2 2 4" xfId="24528" xr:uid="{00000000-0005-0000-0000-0000FF5F0000}"/>
    <cellStyle name="千位分隔 2 2 4 2" xfId="184" xr:uid="{00000000-0005-0000-0000-0000DD000000}"/>
    <cellStyle name="千位分隔 2 2 4 2 2" xfId="18472" xr:uid="{00000000-0005-0000-0000-000057480000}"/>
    <cellStyle name="千位分隔 2 2 4 2 2 2" xfId="24529" xr:uid="{00000000-0005-0000-0000-000000600000}"/>
    <cellStyle name="千位分隔 2 2 4 2 2 3" xfId="24530" xr:uid="{00000000-0005-0000-0000-000001600000}"/>
    <cellStyle name="千位分隔 2 2 4 2 3" xfId="18474" xr:uid="{00000000-0005-0000-0000-000059480000}"/>
    <cellStyle name="千位分隔 2 2 4 2 3 2" xfId="24531" xr:uid="{00000000-0005-0000-0000-000002600000}"/>
    <cellStyle name="千位分隔 2 2 4 2 3 3" xfId="24532" xr:uid="{00000000-0005-0000-0000-000003600000}"/>
    <cellStyle name="千位分隔 2 2 4 2 4" xfId="24533" xr:uid="{00000000-0005-0000-0000-000004600000}"/>
    <cellStyle name="千位分隔 2 2 4 2 5" xfId="6964" xr:uid="{00000000-0005-0000-0000-0000631B0000}"/>
    <cellStyle name="千位分隔 2 2 4 2 6" xfId="16023" xr:uid="{00000000-0005-0000-0000-0000C63E0000}"/>
    <cellStyle name="千位分隔 2 2 4 3" xfId="193" xr:uid="{00000000-0005-0000-0000-0000E7000000}"/>
    <cellStyle name="千位分隔 2 2 4 3 2" xfId="12450" xr:uid="{00000000-0005-0000-0000-0000D1300000}"/>
    <cellStyle name="千位分隔 2 2 4 3 3" xfId="5043" xr:uid="{00000000-0005-0000-0000-0000E2130000}"/>
    <cellStyle name="千位分隔 2 2 4 4" xfId="211" xr:uid="{00000000-0005-0000-0000-0000FC000000}"/>
    <cellStyle name="千位分隔 2 2 4 4 2" xfId="24534" xr:uid="{00000000-0005-0000-0000-000005600000}"/>
    <cellStyle name="千位分隔 2 2 4 4 3" xfId="5224" xr:uid="{00000000-0005-0000-0000-000097140000}"/>
    <cellStyle name="千位分隔 2 2 4 5" xfId="226" xr:uid="{00000000-0005-0000-0000-00000E010000}"/>
    <cellStyle name="千位分隔 2 2 4 6" xfId="24535" xr:uid="{00000000-0005-0000-0000-000006600000}"/>
    <cellStyle name="千位分隔 2 2 4 7" xfId="24536" xr:uid="{00000000-0005-0000-0000-000007600000}"/>
    <cellStyle name="千位分隔 2 2 4 8" xfId="24537" xr:uid="{00000000-0005-0000-0000-000008600000}"/>
    <cellStyle name="千位分隔 2 2 5" xfId="24538" xr:uid="{00000000-0005-0000-0000-000009600000}"/>
    <cellStyle name="千位分隔 2 2 5 10" xfId="1950" xr:uid="{00000000-0005-0000-0000-0000CD070000}"/>
    <cellStyle name="千位分隔 2 2 5 11" xfId="1960" xr:uid="{00000000-0005-0000-0000-0000D7070000}"/>
    <cellStyle name="千位分隔 2 2 5 12" xfId="24539" xr:uid="{00000000-0005-0000-0000-00000A600000}"/>
    <cellStyle name="千位分隔 2 2 5 2" xfId="24540" xr:uid="{00000000-0005-0000-0000-00000B600000}"/>
    <cellStyle name="千位分隔 2 2 5 2 10" xfId="11379" xr:uid="{00000000-0005-0000-0000-0000A22C0000}"/>
    <cellStyle name="千位分隔 2 2 5 2 2" xfId="24541" xr:uid="{00000000-0005-0000-0000-00000C600000}"/>
    <cellStyle name="千位分隔 2 2 5 2 2 2" xfId="529" xr:uid="{00000000-0005-0000-0000-000040020000}"/>
    <cellStyle name="千位分隔 2 2 5 2 2 2 2" xfId="16824" xr:uid="{00000000-0005-0000-0000-0000E7410000}"/>
    <cellStyle name="千位分隔 2 2 5 2 2 2 3" xfId="16866" xr:uid="{00000000-0005-0000-0000-000011420000}"/>
    <cellStyle name="千位分隔 2 2 5 2 2 3" xfId="914" xr:uid="{00000000-0005-0000-0000-0000C1030000}"/>
    <cellStyle name="千位分隔 2 2 5 2 2 3 2" xfId="16908" xr:uid="{00000000-0005-0000-0000-00003B420000}"/>
    <cellStyle name="千位分隔 2 2 5 2 2 3 3" xfId="16984" xr:uid="{00000000-0005-0000-0000-000087420000}"/>
    <cellStyle name="千位分隔 2 2 5 2 2 4" xfId="593" xr:uid="{00000000-0005-0000-0000-000080020000}"/>
    <cellStyle name="千位分隔 2 2 5 2 2 5" xfId="706" xr:uid="{00000000-0005-0000-0000-0000F1020000}"/>
    <cellStyle name="千位分隔 2 2 5 2 2 6" xfId="771" xr:uid="{00000000-0005-0000-0000-000032030000}"/>
    <cellStyle name="千位分隔 2 2 5 2 2 7" xfId="792" xr:uid="{00000000-0005-0000-0000-000047030000}"/>
    <cellStyle name="千位分隔 2 2 5 2 3" xfId="24542" xr:uid="{00000000-0005-0000-0000-00000D600000}"/>
    <cellStyle name="千位分隔 2 2 5 2 3 2" xfId="17875" xr:uid="{00000000-0005-0000-0000-000002460000}"/>
    <cellStyle name="千位分隔 2 2 5 2 3 3" xfId="17957" xr:uid="{00000000-0005-0000-0000-000054460000}"/>
    <cellStyle name="千位分隔 2 2 5 2 3 4" xfId="14930" xr:uid="{00000000-0005-0000-0000-0000813A0000}"/>
    <cellStyle name="千位分隔 2 2 5 2 4" xfId="24543" xr:uid="{00000000-0005-0000-0000-00000E600000}"/>
    <cellStyle name="千位分隔 2 2 5 2 4 2" xfId="11532" xr:uid="{00000000-0005-0000-0000-00003B2D0000}"/>
    <cellStyle name="千位分隔 2 2 5 2 4 3" xfId="11537" xr:uid="{00000000-0005-0000-0000-0000402D0000}"/>
    <cellStyle name="千位分隔 2 2 5 2 4 4" xfId="11544" xr:uid="{00000000-0005-0000-0000-0000472D0000}"/>
    <cellStyle name="千位分隔 2 2 5 2 5" xfId="24544" xr:uid="{00000000-0005-0000-0000-00000F600000}"/>
    <cellStyle name="千位分隔 2 2 5 2 5 2" xfId="9075" xr:uid="{00000000-0005-0000-0000-0000A2230000}"/>
    <cellStyle name="千位分隔 2 2 5 2 5 3" xfId="20733" xr:uid="{00000000-0005-0000-0000-00002C510000}"/>
    <cellStyle name="千位分隔 2 2 5 2 5 4" xfId="14994" xr:uid="{00000000-0005-0000-0000-0000C13A0000}"/>
    <cellStyle name="千位分隔 2 2 5 2 6" xfId="24545" xr:uid="{00000000-0005-0000-0000-000010600000}"/>
    <cellStyle name="千位分隔 2 2 5 2 6 2" xfId="9098" xr:uid="{00000000-0005-0000-0000-0000B9230000}"/>
    <cellStyle name="千位分隔 2 2 5 2 7" xfId="24546" xr:uid="{00000000-0005-0000-0000-000011600000}"/>
    <cellStyle name="千位分隔 2 2 5 2 8" xfId="11703" xr:uid="{00000000-0005-0000-0000-0000E62D0000}"/>
    <cellStyle name="千位分隔 2 2 5 2 9" xfId="11787" xr:uid="{00000000-0005-0000-0000-00003A2E0000}"/>
    <cellStyle name="千位分隔 2 2 5 3" xfId="16166" xr:uid="{00000000-0005-0000-0000-0000553F0000}"/>
    <cellStyle name="千位分隔 2 2 5 3 10" xfId="17530" xr:uid="{00000000-0005-0000-0000-0000A9440000}"/>
    <cellStyle name="千位分隔 2 2 5 3 2" xfId="21807" xr:uid="{00000000-0005-0000-0000-00005E550000}"/>
    <cellStyle name="千位分隔 2 2 5 3 2 2" xfId="24271" xr:uid="{00000000-0005-0000-0000-0000FE5E0000}"/>
    <cellStyle name="千位分隔 2 2 5 3 2 2 2" xfId="9756" xr:uid="{00000000-0005-0000-0000-00004B260000}"/>
    <cellStyle name="千位分隔 2 2 5 3 2 2 3" xfId="9760" xr:uid="{00000000-0005-0000-0000-00004F260000}"/>
    <cellStyle name="千位分隔 2 2 5 3 2 3" xfId="24288" xr:uid="{00000000-0005-0000-0000-00000F5F0000}"/>
    <cellStyle name="千位分隔 2 2 5 3 2 3 2" xfId="9782" xr:uid="{00000000-0005-0000-0000-000065260000}"/>
    <cellStyle name="千位分隔 2 2 5 3 2 3 3" xfId="9786" xr:uid="{00000000-0005-0000-0000-000069260000}"/>
    <cellStyle name="千位分隔 2 2 5 3 2 4" xfId="15011" xr:uid="{00000000-0005-0000-0000-0000D23A0000}"/>
    <cellStyle name="千位分隔 2 2 5 3 2 5" xfId="15045" xr:uid="{00000000-0005-0000-0000-0000F43A0000}"/>
    <cellStyle name="千位分隔 2 2 5 3 2 6" xfId="15099" xr:uid="{00000000-0005-0000-0000-00002A3B0000}"/>
    <cellStyle name="千位分隔 2 2 5 3 2 7" xfId="15103" xr:uid="{00000000-0005-0000-0000-00002E3B0000}"/>
    <cellStyle name="千位分隔 2 2 5 3 3" xfId="620" xr:uid="{00000000-0005-0000-0000-00009B020000}"/>
    <cellStyle name="千位分隔 2 2 5 3 3 2" xfId="3613" xr:uid="{00000000-0005-0000-0000-00004C0E0000}"/>
    <cellStyle name="千位分隔 2 2 5 3 3 3" xfId="5661" xr:uid="{00000000-0005-0000-0000-00004C160000}"/>
    <cellStyle name="千位分隔 2 2 5 3 3 4" xfId="5664" xr:uid="{00000000-0005-0000-0000-00004F160000}"/>
    <cellStyle name="千位分隔 2 2 5 3 4" xfId="631" xr:uid="{00000000-0005-0000-0000-0000A6020000}"/>
    <cellStyle name="千位分隔 2 2 5 3 4 2" xfId="11581" xr:uid="{00000000-0005-0000-0000-00006C2D0000}"/>
    <cellStyle name="千位分隔 2 2 5 3 4 3" xfId="11585" xr:uid="{00000000-0005-0000-0000-0000702D0000}"/>
    <cellStyle name="千位分隔 2 2 5 3 4 4" xfId="11590" xr:uid="{00000000-0005-0000-0000-0000752D0000}"/>
    <cellStyle name="千位分隔 2 2 5 3 5" xfId="653" xr:uid="{00000000-0005-0000-0000-0000BC020000}"/>
    <cellStyle name="千位分隔 2 2 5 3 5 2" xfId="5673" xr:uid="{00000000-0005-0000-0000-000058160000}"/>
    <cellStyle name="千位分隔 2 2 5 3 5 3" xfId="11606" xr:uid="{00000000-0005-0000-0000-0000852D0000}"/>
    <cellStyle name="千位分隔 2 2 5 3 5 4" xfId="11609" xr:uid="{00000000-0005-0000-0000-0000882D0000}"/>
    <cellStyle name="千位分隔 2 2 5 3 6" xfId="3620" xr:uid="{00000000-0005-0000-0000-0000530E0000}"/>
    <cellStyle name="千位分隔 2 2 5 3 6 2" xfId="24547" xr:uid="{00000000-0005-0000-0000-000012600000}"/>
    <cellStyle name="千位分隔 2 2 5 3 7" xfId="5677" xr:uid="{00000000-0005-0000-0000-00005C160000}"/>
    <cellStyle name="千位分隔 2 2 5 3 8" xfId="11874" xr:uid="{00000000-0005-0000-0000-0000912E0000}"/>
    <cellStyle name="千位分隔 2 2 5 3 9" xfId="11888" xr:uid="{00000000-0005-0000-0000-00009F2E0000}"/>
    <cellStyle name="千位分隔 2 2 5 4" xfId="21810" xr:uid="{00000000-0005-0000-0000-000061550000}"/>
    <cellStyle name="千位分隔 2 2 5 4 2" xfId="13836" xr:uid="{00000000-0005-0000-0000-00003B360000}"/>
    <cellStyle name="千位分隔 2 2 5 4 2 2" xfId="13838" xr:uid="{00000000-0005-0000-0000-00003D360000}"/>
    <cellStyle name="千位分隔 2 2 5 4 2 3" xfId="22462" xr:uid="{00000000-0005-0000-0000-0000ED570000}"/>
    <cellStyle name="千位分隔 2 2 5 4 3" xfId="13841" xr:uid="{00000000-0005-0000-0000-000040360000}"/>
    <cellStyle name="千位分隔 2 2 5 4 3 2" xfId="19843" xr:uid="{00000000-0005-0000-0000-0000B24D0000}"/>
    <cellStyle name="千位分隔 2 2 5 4 3 3" xfId="19853" xr:uid="{00000000-0005-0000-0000-0000BC4D0000}"/>
    <cellStyle name="千位分隔 2 2 5 4 4" xfId="24548" xr:uid="{00000000-0005-0000-0000-000013600000}"/>
    <cellStyle name="千位分隔 2 2 5 4 5" xfId="24549" xr:uid="{00000000-0005-0000-0000-000014600000}"/>
    <cellStyle name="千位分隔 2 2 5 4 6" xfId="24550" xr:uid="{00000000-0005-0000-0000-000015600000}"/>
    <cellStyle name="千位分隔 2 2 5 4 7" xfId="24551" xr:uid="{00000000-0005-0000-0000-000016600000}"/>
    <cellStyle name="千位分隔 2 2 5 5" xfId="21812" xr:uid="{00000000-0005-0000-0000-000063550000}"/>
    <cellStyle name="千位分隔 2 2 5 5 2" xfId="21814" xr:uid="{00000000-0005-0000-0000-000065550000}"/>
    <cellStyle name="千位分隔 2 2 5 5 3" xfId="88" xr:uid="{00000000-0005-0000-0000-000065000000}"/>
    <cellStyle name="千位分隔 2 2 5 5 4" xfId="24552" xr:uid="{00000000-0005-0000-0000-000017600000}"/>
    <cellStyle name="千位分隔 2 2 5 6" xfId="2052" xr:uid="{00000000-0005-0000-0000-000033080000}"/>
    <cellStyle name="千位分隔 2 2 5 6 2" xfId="24553" xr:uid="{00000000-0005-0000-0000-000018600000}"/>
    <cellStyle name="千位分隔 2 2 5 6 3" xfId="24554" xr:uid="{00000000-0005-0000-0000-000019600000}"/>
    <cellStyle name="千位分隔 2 2 5 6 4" xfId="24555" xr:uid="{00000000-0005-0000-0000-00001A600000}"/>
    <cellStyle name="千位分隔 2 2 5 7" xfId="21816" xr:uid="{00000000-0005-0000-0000-000067550000}"/>
    <cellStyle name="千位分隔 2 2 5 7 2" xfId="24556" xr:uid="{00000000-0005-0000-0000-00001B600000}"/>
    <cellStyle name="千位分隔 2 2 5 7 3" xfId="24557" xr:uid="{00000000-0005-0000-0000-00001C600000}"/>
    <cellStyle name="千位分隔 2 2 5 7 4" xfId="24558" xr:uid="{00000000-0005-0000-0000-00001D600000}"/>
    <cellStyle name="千位分隔 2 2 5 8" xfId="24559" xr:uid="{00000000-0005-0000-0000-00001E600000}"/>
    <cellStyle name="千位分隔 2 2 5 8 2" xfId="24560" xr:uid="{00000000-0005-0000-0000-00001F600000}"/>
    <cellStyle name="千位分隔 2 2 5 9" xfId="24561" xr:uid="{00000000-0005-0000-0000-000020600000}"/>
    <cellStyle name="千位分隔 2 2 6" xfId="24562" xr:uid="{00000000-0005-0000-0000-000021600000}"/>
    <cellStyle name="千位分隔 2 2 6 10" xfId="24563" xr:uid="{00000000-0005-0000-0000-000022600000}"/>
    <cellStyle name="千位分隔 2 2 6 11" xfId="24564" xr:uid="{00000000-0005-0000-0000-000023600000}"/>
    <cellStyle name="千位分隔 2 2 6 12" xfId="24565" xr:uid="{00000000-0005-0000-0000-000024600000}"/>
    <cellStyle name="千位分隔 2 2 6 2" xfId="24566" xr:uid="{00000000-0005-0000-0000-000025600000}"/>
    <cellStyle name="千位分隔 2 2 6 2 10" xfId="12973" xr:uid="{00000000-0005-0000-0000-0000DC320000}"/>
    <cellStyle name="千位分隔 2 2 6 2 2" xfId="24567" xr:uid="{00000000-0005-0000-0000-000026600000}"/>
    <cellStyle name="千位分隔 2 2 6 2 2 2" xfId="24568" xr:uid="{00000000-0005-0000-0000-000027600000}"/>
    <cellStyle name="千位分隔 2 2 6 2 2 2 2" xfId="24569" xr:uid="{00000000-0005-0000-0000-000028600000}"/>
    <cellStyle name="千位分隔 2 2 6 2 2 2 3" xfId="24570" xr:uid="{00000000-0005-0000-0000-000029600000}"/>
    <cellStyle name="千位分隔 2 2 6 2 2 3" xfId="24571" xr:uid="{00000000-0005-0000-0000-00002A600000}"/>
    <cellStyle name="千位分隔 2 2 6 2 2 3 2" xfId="17038" xr:uid="{00000000-0005-0000-0000-0000BD420000}"/>
    <cellStyle name="千位分隔 2 2 6 2 2 3 3" xfId="22524" xr:uid="{00000000-0005-0000-0000-00002B580000}"/>
    <cellStyle name="千位分隔 2 2 6 2 2 4" xfId="24572" xr:uid="{00000000-0005-0000-0000-00002B600000}"/>
    <cellStyle name="千位分隔 2 2 6 2 2 5" xfId="24574" xr:uid="{00000000-0005-0000-0000-00002D600000}"/>
    <cellStyle name="千位分隔 2 2 6 2 2 6" xfId="24576" xr:uid="{00000000-0005-0000-0000-00002F600000}"/>
    <cellStyle name="千位分隔 2 2 6 2 2 7" xfId="10884" xr:uid="{00000000-0005-0000-0000-0000B32A0000}"/>
    <cellStyle name="千位分隔 2 2 6 2 3" xfId="24577" xr:uid="{00000000-0005-0000-0000-000030600000}"/>
    <cellStyle name="千位分隔 2 2 6 2 3 2" xfId="24578" xr:uid="{00000000-0005-0000-0000-000031600000}"/>
    <cellStyle name="千位分隔 2 2 6 2 3 3" xfId="24579" xr:uid="{00000000-0005-0000-0000-000032600000}"/>
    <cellStyle name="千位分隔 2 2 6 2 3 4" xfId="24580" xr:uid="{00000000-0005-0000-0000-000033600000}"/>
    <cellStyle name="千位分隔 2 2 6 2 4" xfId="24581" xr:uid="{00000000-0005-0000-0000-000034600000}"/>
    <cellStyle name="千位分隔 2 2 6 2 4 2" xfId="11636" xr:uid="{00000000-0005-0000-0000-0000A32D0000}"/>
    <cellStyle name="千位分隔 2 2 6 2 4 3" xfId="11640" xr:uid="{00000000-0005-0000-0000-0000A72D0000}"/>
    <cellStyle name="千位分隔 2 2 6 2 4 4" xfId="24582" xr:uid="{00000000-0005-0000-0000-000035600000}"/>
    <cellStyle name="千位分隔 2 2 6 2 5" xfId="24583" xr:uid="{00000000-0005-0000-0000-000036600000}"/>
    <cellStyle name="千位分隔 2 2 6 2 5 2" xfId="24584" xr:uid="{00000000-0005-0000-0000-000037600000}"/>
    <cellStyle name="千位分隔 2 2 6 2 5 3" xfId="24585" xr:uid="{00000000-0005-0000-0000-000038600000}"/>
    <cellStyle name="千位分隔 2 2 6 2 5 4" xfId="24586" xr:uid="{00000000-0005-0000-0000-000039600000}"/>
    <cellStyle name="千位分隔 2 2 6 2 6" xfId="24473" xr:uid="{00000000-0005-0000-0000-0000C85F0000}"/>
    <cellStyle name="千位分隔 2 2 6 2 6 2" xfId="24587" xr:uid="{00000000-0005-0000-0000-00003A600000}"/>
    <cellStyle name="千位分隔 2 2 6 2 7" xfId="24475" xr:uid="{00000000-0005-0000-0000-0000CA5F0000}"/>
    <cellStyle name="千位分隔 2 2 6 2 8" xfId="4925" xr:uid="{00000000-0005-0000-0000-00006C130000}"/>
    <cellStyle name="千位分隔 2 2 6 2 9" xfId="4928" xr:uid="{00000000-0005-0000-0000-00006F130000}"/>
    <cellStyle name="千位分隔 2 2 6 3" xfId="24588" xr:uid="{00000000-0005-0000-0000-00003B600000}"/>
    <cellStyle name="千位分隔 2 2 6 3 10" xfId="12141" xr:uid="{00000000-0005-0000-0000-00009C2F0000}"/>
    <cellStyle name="千位分隔 2 2 6 3 2" xfId="24589" xr:uid="{00000000-0005-0000-0000-00003C600000}"/>
    <cellStyle name="千位分隔 2 2 6 3 2 2" xfId="24590" xr:uid="{00000000-0005-0000-0000-00003D600000}"/>
    <cellStyle name="千位分隔 2 2 6 3 2 2 2" xfId="9929" xr:uid="{00000000-0005-0000-0000-0000F8260000}"/>
    <cellStyle name="千位分隔 2 2 6 3 2 2 3" xfId="9931" xr:uid="{00000000-0005-0000-0000-0000FA260000}"/>
    <cellStyle name="千位分隔 2 2 6 3 2 3" xfId="24591" xr:uid="{00000000-0005-0000-0000-00003E600000}"/>
    <cellStyle name="千位分隔 2 2 6 3 2 3 2" xfId="9954" xr:uid="{00000000-0005-0000-0000-000011270000}"/>
    <cellStyle name="千位分隔 2 2 6 3 2 3 3" xfId="9959" xr:uid="{00000000-0005-0000-0000-000016270000}"/>
    <cellStyle name="千位分隔 2 2 6 3 2 4" xfId="24592" xr:uid="{00000000-0005-0000-0000-00003F600000}"/>
    <cellStyle name="千位分隔 2 2 6 3 2 5" xfId="24593" xr:uid="{00000000-0005-0000-0000-000040600000}"/>
    <cellStyle name="千位分隔 2 2 6 3 2 6" xfId="24594" xr:uid="{00000000-0005-0000-0000-000041600000}"/>
    <cellStyle name="千位分隔 2 2 6 3 2 7" xfId="11018" xr:uid="{00000000-0005-0000-0000-0000392B0000}"/>
    <cellStyle name="千位分隔 2 2 6 3 3" xfId="3792" xr:uid="{00000000-0005-0000-0000-0000FF0E0000}"/>
    <cellStyle name="千位分隔 2 2 6 3 3 2" xfId="3795" xr:uid="{00000000-0005-0000-0000-0000020F0000}"/>
    <cellStyle name="千位分隔 2 2 6 3 3 3" xfId="1745" xr:uid="{00000000-0005-0000-0000-000000070000}"/>
    <cellStyle name="千位分隔 2 2 6 3 3 4" xfId="1801" xr:uid="{00000000-0005-0000-0000-000038070000}"/>
    <cellStyle name="千位分隔 2 2 6 3 4" xfId="3798" xr:uid="{00000000-0005-0000-0000-0000050F0000}"/>
    <cellStyle name="千位分隔 2 2 6 3 4 2" xfId="21064" xr:uid="{00000000-0005-0000-0000-000077520000}"/>
    <cellStyle name="千位分隔 2 2 6 3 4 3" xfId="16887" xr:uid="{00000000-0005-0000-0000-000026420000}"/>
    <cellStyle name="千位分隔 2 2 6 3 4 4" xfId="24595" xr:uid="{00000000-0005-0000-0000-000042600000}"/>
    <cellStyle name="千位分隔 2 2 6 3 5" xfId="3802" xr:uid="{00000000-0005-0000-0000-0000090F0000}"/>
    <cellStyle name="千位分隔 2 2 6 3 5 2" xfId="5681" xr:uid="{00000000-0005-0000-0000-000060160000}"/>
    <cellStyle name="千位分隔 2 2 6 3 5 3" xfId="24596" xr:uid="{00000000-0005-0000-0000-000043600000}"/>
    <cellStyle name="千位分隔 2 2 6 3 5 4" xfId="24597" xr:uid="{00000000-0005-0000-0000-000044600000}"/>
    <cellStyle name="千位分隔 2 2 6 3 6" xfId="3806" xr:uid="{00000000-0005-0000-0000-00000D0F0000}"/>
    <cellStyle name="千位分隔 2 2 6 3 6 2" xfId="24598" xr:uid="{00000000-0005-0000-0000-000045600000}"/>
    <cellStyle name="千位分隔 2 2 6 3 7" xfId="5683" xr:uid="{00000000-0005-0000-0000-000062160000}"/>
    <cellStyle name="千位分隔 2 2 6 3 8" xfId="12060" xr:uid="{00000000-0005-0000-0000-00004B2F0000}"/>
    <cellStyle name="千位分隔 2 2 6 3 9" xfId="12075" xr:uid="{00000000-0005-0000-0000-00005A2F0000}"/>
    <cellStyle name="千位分隔 2 2 6 4" xfId="24599" xr:uid="{00000000-0005-0000-0000-000046600000}"/>
    <cellStyle name="千位分隔 2 2 6 4 2" xfId="24600" xr:uid="{00000000-0005-0000-0000-000047600000}"/>
    <cellStyle name="千位分隔 2 2 6 4 2 2" xfId="24601" xr:uid="{00000000-0005-0000-0000-000048600000}"/>
    <cellStyle name="千位分隔 2 2 6 4 2 3" xfId="24602" xr:uid="{00000000-0005-0000-0000-000049600000}"/>
    <cellStyle name="千位分隔 2 2 6 4 3" xfId="24603" xr:uid="{00000000-0005-0000-0000-00004A600000}"/>
    <cellStyle name="千位分隔 2 2 6 4 3 2" xfId="20129" xr:uid="{00000000-0005-0000-0000-0000D04E0000}"/>
    <cellStyle name="千位分隔 2 2 6 4 3 3" xfId="20134" xr:uid="{00000000-0005-0000-0000-0000D54E0000}"/>
    <cellStyle name="千位分隔 2 2 6 4 4" xfId="24604" xr:uid="{00000000-0005-0000-0000-00004B600000}"/>
    <cellStyle name="千位分隔 2 2 6 4 5" xfId="24605" xr:uid="{00000000-0005-0000-0000-00004C600000}"/>
    <cellStyle name="千位分隔 2 2 6 4 6" xfId="24606" xr:uid="{00000000-0005-0000-0000-00004D600000}"/>
    <cellStyle name="千位分隔 2 2 6 4 7" xfId="24607" xr:uid="{00000000-0005-0000-0000-00004E600000}"/>
    <cellStyle name="千位分隔 2 2 6 5" xfId="24608" xr:uid="{00000000-0005-0000-0000-00004F600000}"/>
    <cellStyle name="千位分隔 2 2 6 5 2" xfId="3857" xr:uid="{00000000-0005-0000-0000-0000400F0000}"/>
    <cellStyle name="千位分隔 2 2 6 5 3" xfId="3861" xr:uid="{00000000-0005-0000-0000-0000440F0000}"/>
    <cellStyle name="千位分隔 2 2 6 5 4" xfId="24609" xr:uid="{00000000-0005-0000-0000-000050600000}"/>
    <cellStyle name="千位分隔 2 2 6 6" xfId="24610" xr:uid="{00000000-0005-0000-0000-000051600000}"/>
    <cellStyle name="千位分隔 2 2 6 6 2" xfId="20962" xr:uid="{00000000-0005-0000-0000-000011520000}"/>
    <cellStyle name="千位分隔 2 2 6 6 3" xfId="18881" xr:uid="{00000000-0005-0000-0000-0000F0490000}"/>
    <cellStyle name="千位分隔 2 2 6 6 4" xfId="18884" xr:uid="{00000000-0005-0000-0000-0000F3490000}"/>
    <cellStyle name="千位分隔 2 2 6 7" xfId="6631" xr:uid="{00000000-0005-0000-0000-0000161A0000}"/>
    <cellStyle name="千位分隔 2 2 6 7 2" xfId="24611" xr:uid="{00000000-0005-0000-0000-000052600000}"/>
    <cellStyle name="千位分隔 2 2 6 7 3" xfId="24612" xr:uid="{00000000-0005-0000-0000-000053600000}"/>
    <cellStyle name="千位分隔 2 2 6 7 4" xfId="24613" xr:uid="{00000000-0005-0000-0000-000054600000}"/>
    <cellStyle name="千位分隔 2 2 6 8" xfId="24614" xr:uid="{00000000-0005-0000-0000-000055600000}"/>
    <cellStyle name="千位分隔 2 2 6 8 2" xfId="18862" xr:uid="{00000000-0005-0000-0000-0000DD490000}"/>
    <cellStyle name="千位分隔 2 2 6 9" xfId="23620" xr:uid="{00000000-0005-0000-0000-0000735C0000}"/>
    <cellStyle name="千位分隔 2 2 7" xfId="24615" xr:uid="{00000000-0005-0000-0000-000056600000}"/>
    <cellStyle name="千位分隔 2 2 7 10" xfId="24616" xr:uid="{00000000-0005-0000-0000-000057600000}"/>
    <cellStyle name="千位分隔 2 2 7 11" xfId="24617" xr:uid="{00000000-0005-0000-0000-000058600000}"/>
    <cellStyle name="千位分隔 2 2 7 12" xfId="24618" xr:uid="{00000000-0005-0000-0000-000059600000}"/>
    <cellStyle name="千位分隔 2 2 7 2" xfId="24619" xr:uid="{00000000-0005-0000-0000-00005A600000}"/>
    <cellStyle name="千位分隔 2 2 7 2 10" xfId="14182" xr:uid="{00000000-0005-0000-0000-000095370000}"/>
    <cellStyle name="千位分隔 2 2 7 2 2" xfId="24620" xr:uid="{00000000-0005-0000-0000-00005B600000}"/>
    <cellStyle name="千位分隔 2 2 7 2 2 2" xfId="24621" xr:uid="{00000000-0005-0000-0000-00005C600000}"/>
    <cellStyle name="千位分隔 2 2 7 2 2 2 2" xfId="24622" xr:uid="{00000000-0005-0000-0000-00005D600000}"/>
    <cellStyle name="千位分隔 2 2 7 2 2 2 3" xfId="24623" xr:uid="{00000000-0005-0000-0000-00005E600000}"/>
    <cellStyle name="千位分隔 2 2 7 2 2 3" xfId="24624" xr:uid="{00000000-0005-0000-0000-00005F600000}"/>
    <cellStyle name="千位分隔 2 2 7 2 2 3 2" xfId="18050" xr:uid="{00000000-0005-0000-0000-0000B1460000}"/>
    <cellStyle name="千位分隔 2 2 7 2 2 3 3" xfId="24625" xr:uid="{00000000-0005-0000-0000-000060600000}"/>
    <cellStyle name="千位分隔 2 2 7 2 2 4" xfId="9260" xr:uid="{00000000-0005-0000-0000-00005B240000}"/>
    <cellStyle name="千位分隔 2 2 7 2 2 5" xfId="24626" xr:uid="{00000000-0005-0000-0000-000061600000}"/>
    <cellStyle name="千位分隔 2 2 7 2 2 6" xfId="24627" xr:uid="{00000000-0005-0000-0000-000062600000}"/>
    <cellStyle name="千位分隔 2 2 7 2 2 7" xfId="24628" xr:uid="{00000000-0005-0000-0000-000063600000}"/>
    <cellStyle name="千位分隔 2 2 7 2 3" xfId="24629" xr:uid="{00000000-0005-0000-0000-000064600000}"/>
    <cellStyle name="千位分隔 2 2 7 2 3 2" xfId="24630" xr:uid="{00000000-0005-0000-0000-000065600000}"/>
    <cellStyle name="千位分隔 2 2 7 2 3 3" xfId="24631" xr:uid="{00000000-0005-0000-0000-000066600000}"/>
    <cellStyle name="千位分隔 2 2 7 2 3 4" xfId="24632" xr:uid="{00000000-0005-0000-0000-000067600000}"/>
    <cellStyle name="千位分隔 2 2 7 2 4" xfId="24633" xr:uid="{00000000-0005-0000-0000-000068600000}"/>
    <cellStyle name="千位分隔 2 2 7 2 4 2" xfId="11657" xr:uid="{00000000-0005-0000-0000-0000B82D0000}"/>
    <cellStyle name="千位分隔 2 2 7 2 4 3" xfId="11661" xr:uid="{00000000-0005-0000-0000-0000BC2D0000}"/>
    <cellStyle name="千位分隔 2 2 7 2 4 4" xfId="24634" xr:uid="{00000000-0005-0000-0000-000069600000}"/>
    <cellStyle name="千位分隔 2 2 7 2 5" xfId="24635" xr:uid="{00000000-0005-0000-0000-00006A600000}"/>
    <cellStyle name="千位分隔 2 2 7 2 5 2" xfId="24636" xr:uid="{00000000-0005-0000-0000-00006B600000}"/>
    <cellStyle name="千位分隔 2 2 7 2 5 3" xfId="21984" xr:uid="{00000000-0005-0000-0000-00000F560000}"/>
    <cellStyle name="千位分隔 2 2 7 2 5 4" xfId="21991" xr:uid="{00000000-0005-0000-0000-000016560000}"/>
    <cellStyle name="千位分隔 2 2 7 2 6" xfId="24637" xr:uid="{00000000-0005-0000-0000-00006C600000}"/>
    <cellStyle name="千位分隔 2 2 7 2 6 2" xfId="24638" xr:uid="{00000000-0005-0000-0000-00006D600000}"/>
    <cellStyle name="千位分隔 2 2 7 2 7" xfId="24639" xr:uid="{00000000-0005-0000-0000-00006E600000}"/>
    <cellStyle name="千位分隔 2 2 7 2 8" xfId="12132" xr:uid="{00000000-0005-0000-0000-0000932F0000}"/>
    <cellStyle name="千位分隔 2 2 7 2 9" xfId="12156" xr:uid="{00000000-0005-0000-0000-0000AB2F0000}"/>
    <cellStyle name="千位分隔 2 2 7 3" xfId="21818" xr:uid="{00000000-0005-0000-0000-000069550000}"/>
    <cellStyle name="千位分隔 2 2 7 3 10" xfId="6209" xr:uid="{00000000-0005-0000-0000-000070180000}"/>
    <cellStyle name="千位分隔 2 2 7 3 2" xfId="24640" xr:uid="{00000000-0005-0000-0000-00006F600000}"/>
    <cellStyle name="千位分隔 2 2 7 3 2 2" xfId="24641" xr:uid="{00000000-0005-0000-0000-000070600000}"/>
    <cellStyle name="千位分隔 2 2 7 3 2 2 2" xfId="10135" xr:uid="{00000000-0005-0000-0000-0000C6270000}"/>
    <cellStyle name="千位分隔 2 2 7 3 2 2 3" xfId="10138" xr:uid="{00000000-0005-0000-0000-0000C9270000}"/>
    <cellStyle name="千位分隔 2 2 7 3 2 3" xfId="10247" xr:uid="{00000000-0005-0000-0000-000036280000}"/>
    <cellStyle name="千位分隔 2 2 7 3 2 3 2" xfId="10158" xr:uid="{00000000-0005-0000-0000-0000DD270000}"/>
    <cellStyle name="千位分隔 2 2 7 3 2 3 3" xfId="10162" xr:uid="{00000000-0005-0000-0000-0000E1270000}"/>
    <cellStyle name="千位分隔 2 2 7 3 2 4" xfId="10249" xr:uid="{00000000-0005-0000-0000-000038280000}"/>
    <cellStyle name="千位分隔 2 2 7 3 2 5" xfId="7359" xr:uid="{00000000-0005-0000-0000-0000EE1C0000}"/>
    <cellStyle name="千位分隔 2 2 7 3 2 6" xfId="10252" xr:uid="{00000000-0005-0000-0000-00003B280000}"/>
    <cellStyle name="千位分隔 2 2 7 3 2 7" xfId="10254" xr:uid="{00000000-0005-0000-0000-00003D280000}"/>
    <cellStyle name="千位分隔 2 2 7 3 3" xfId="24642" xr:uid="{00000000-0005-0000-0000-000071600000}"/>
    <cellStyle name="千位分隔 2 2 7 3 3 2" xfId="17390" xr:uid="{00000000-0005-0000-0000-00001D440000}"/>
    <cellStyle name="千位分隔 2 2 7 3 3 3" xfId="17392" xr:uid="{00000000-0005-0000-0000-00001F440000}"/>
    <cellStyle name="千位分隔 2 2 7 3 3 4" xfId="24643" xr:uid="{00000000-0005-0000-0000-000072600000}"/>
    <cellStyle name="千位分隔 2 2 7 3 4" xfId="24644" xr:uid="{00000000-0005-0000-0000-000073600000}"/>
    <cellStyle name="千位分隔 2 2 7 3 4 2" xfId="20805" xr:uid="{00000000-0005-0000-0000-000074510000}"/>
    <cellStyle name="千位分隔 2 2 7 3 4 3" xfId="10258" xr:uid="{00000000-0005-0000-0000-000041280000}"/>
    <cellStyle name="千位分隔 2 2 7 3 4 4" xfId="24645" xr:uid="{00000000-0005-0000-0000-000074600000}"/>
    <cellStyle name="千位分隔 2 2 7 3 5" xfId="24646" xr:uid="{00000000-0005-0000-0000-000075600000}"/>
    <cellStyle name="千位分隔 2 2 7 3 5 2" xfId="24647" xr:uid="{00000000-0005-0000-0000-000076600000}"/>
    <cellStyle name="千位分隔 2 2 7 3 5 3" xfId="24648" xr:uid="{00000000-0005-0000-0000-000077600000}"/>
    <cellStyle name="千位分隔 2 2 7 3 5 4" xfId="24649" xr:uid="{00000000-0005-0000-0000-000078600000}"/>
    <cellStyle name="千位分隔 2 2 7 3 6" xfId="24650" xr:uid="{00000000-0005-0000-0000-000079600000}"/>
    <cellStyle name="千位分隔 2 2 7 3 6 2" xfId="24651" xr:uid="{00000000-0005-0000-0000-00007A600000}"/>
    <cellStyle name="千位分隔 2 2 7 3 7" xfId="12643" xr:uid="{00000000-0005-0000-0000-000092310000}"/>
    <cellStyle name="千位分隔 2 2 7 3 8" xfId="12180" xr:uid="{00000000-0005-0000-0000-0000C32F0000}"/>
    <cellStyle name="千位分隔 2 2 7 3 9" xfId="12196" xr:uid="{00000000-0005-0000-0000-0000D32F0000}"/>
    <cellStyle name="千位分隔 2 2 7 4" xfId="11219" xr:uid="{00000000-0005-0000-0000-0000022C0000}"/>
    <cellStyle name="千位分隔 2 2 7 4 2" xfId="11221" xr:uid="{00000000-0005-0000-0000-0000042C0000}"/>
    <cellStyle name="千位分隔 2 2 7 4 2 2" xfId="24414" xr:uid="{00000000-0005-0000-0000-00008D5F0000}"/>
    <cellStyle name="千位分隔 2 2 7 4 2 3" xfId="10266" xr:uid="{00000000-0005-0000-0000-000049280000}"/>
    <cellStyle name="千位分隔 2 2 7 4 3" xfId="11223" xr:uid="{00000000-0005-0000-0000-0000062C0000}"/>
    <cellStyle name="千位分隔 2 2 7 4 3 2" xfId="11225" xr:uid="{00000000-0005-0000-0000-0000082C0000}"/>
    <cellStyle name="千位分隔 2 2 7 4 3 3" xfId="10289" xr:uid="{00000000-0005-0000-0000-000060280000}"/>
    <cellStyle name="千位分隔 2 2 7 4 4" xfId="11229" xr:uid="{00000000-0005-0000-0000-00000C2C0000}"/>
    <cellStyle name="千位分隔 2 2 7 4 5" xfId="24652" xr:uid="{00000000-0005-0000-0000-00007B600000}"/>
    <cellStyle name="千位分隔 2 2 7 4 6" xfId="24653" xr:uid="{00000000-0005-0000-0000-00007C600000}"/>
    <cellStyle name="千位分隔 2 2 7 4 7" xfId="24654" xr:uid="{00000000-0005-0000-0000-00007D600000}"/>
    <cellStyle name="千位分隔 2 2 7 5" xfId="11231" xr:uid="{00000000-0005-0000-0000-00000E2C0000}"/>
    <cellStyle name="千位分隔 2 2 7 5 2" xfId="1224" xr:uid="{00000000-0005-0000-0000-0000F7040000}"/>
    <cellStyle name="千位分隔 2 2 7 5 3" xfId="8828" xr:uid="{00000000-0005-0000-0000-0000AB220000}"/>
    <cellStyle name="千位分隔 2 2 7 5 4" xfId="24655" xr:uid="{00000000-0005-0000-0000-00007E600000}"/>
    <cellStyle name="千位分隔 2 2 7 6" xfId="11233" xr:uid="{00000000-0005-0000-0000-0000102C0000}"/>
    <cellStyle name="千位分隔 2 2 7 6 2" xfId="11235" xr:uid="{00000000-0005-0000-0000-0000122C0000}"/>
    <cellStyle name="千位分隔 2 2 7 6 3" xfId="20969" xr:uid="{00000000-0005-0000-0000-000018520000}"/>
    <cellStyle name="千位分隔 2 2 7 6 4" xfId="20971" xr:uid="{00000000-0005-0000-0000-00001A520000}"/>
    <cellStyle name="千位分隔 2 2 7 7" xfId="11238" xr:uid="{00000000-0005-0000-0000-0000152C0000}"/>
    <cellStyle name="千位分隔 2 2 7 7 2" xfId="24656" xr:uid="{00000000-0005-0000-0000-00007F600000}"/>
    <cellStyle name="千位分隔 2 2 7 7 3" xfId="24657" xr:uid="{00000000-0005-0000-0000-000080600000}"/>
    <cellStyle name="千位分隔 2 2 7 7 4" xfId="24658" xr:uid="{00000000-0005-0000-0000-000081600000}"/>
    <cellStyle name="千位分隔 2 2 7 8" xfId="11240" xr:uid="{00000000-0005-0000-0000-0000172C0000}"/>
    <cellStyle name="千位分隔 2 2 7 8 2" xfId="358" xr:uid="{00000000-0005-0000-0000-000095010000}"/>
    <cellStyle name="千位分隔 2 2 7 9" xfId="24659" xr:uid="{00000000-0005-0000-0000-000082600000}"/>
    <cellStyle name="千位分隔 2 2 8" xfId="24660" xr:uid="{00000000-0005-0000-0000-000083600000}"/>
    <cellStyle name="千位分隔 2 2 8 10" xfId="24661" xr:uid="{00000000-0005-0000-0000-000084600000}"/>
    <cellStyle name="千位分隔 2 2 8 2" xfId="24662" xr:uid="{00000000-0005-0000-0000-000085600000}"/>
    <cellStyle name="千位分隔 2 2 8 2 2" xfId="15551" xr:uid="{00000000-0005-0000-0000-0000EE3C0000}"/>
    <cellStyle name="千位分隔 2 2 8 2 2 2" xfId="24664" xr:uid="{00000000-0005-0000-0000-000087600000}"/>
    <cellStyle name="千位分隔 2 2 8 2 2 3" xfId="24666" xr:uid="{00000000-0005-0000-0000-000089600000}"/>
    <cellStyle name="千位分隔 2 2 8 2 3" xfId="15553" xr:uid="{00000000-0005-0000-0000-0000F03C0000}"/>
    <cellStyle name="千位分隔 2 2 8 2 3 2" xfId="24667" xr:uid="{00000000-0005-0000-0000-00008A600000}"/>
    <cellStyle name="千位分隔 2 2 8 2 3 3" xfId="24668" xr:uid="{00000000-0005-0000-0000-00008B600000}"/>
    <cellStyle name="千位分隔 2 2 8 2 4" xfId="24669" xr:uid="{00000000-0005-0000-0000-00008C600000}"/>
    <cellStyle name="千位分隔 2 2 8 2 5" xfId="24670" xr:uid="{00000000-0005-0000-0000-00008D600000}"/>
    <cellStyle name="千位分隔 2 2 8 2 6" xfId="12402" xr:uid="{00000000-0005-0000-0000-0000A1300000}"/>
    <cellStyle name="千位分隔 2 2 8 2 7" xfId="12404" xr:uid="{00000000-0005-0000-0000-0000A3300000}"/>
    <cellStyle name="千位分隔 2 2 8 3" xfId="24671" xr:uid="{00000000-0005-0000-0000-00008E600000}"/>
    <cellStyle name="千位分隔 2 2 8 3 2" xfId="15711" xr:uid="{00000000-0005-0000-0000-00008E3D0000}"/>
    <cellStyle name="千位分隔 2 2 8 3 3" xfId="15714" xr:uid="{00000000-0005-0000-0000-0000913D0000}"/>
    <cellStyle name="千位分隔 2 2 8 3 4" xfId="24672" xr:uid="{00000000-0005-0000-0000-00008F600000}"/>
    <cellStyle name="千位分隔 2 2 8 4" xfId="24673" xr:uid="{00000000-0005-0000-0000-000090600000}"/>
    <cellStyle name="千位分隔 2 2 8 4 2" xfId="8424" xr:uid="{00000000-0005-0000-0000-000017210000}"/>
    <cellStyle name="千位分隔 2 2 8 4 3" xfId="8427" xr:uid="{00000000-0005-0000-0000-00001A210000}"/>
    <cellStyle name="千位分隔 2 2 8 4 4" xfId="8432" xr:uid="{00000000-0005-0000-0000-00001F210000}"/>
    <cellStyle name="千位分隔 2 2 8 5" xfId="24674" xr:uid="{00000000-0005-0000-0000-000091600000}"/>
    <cellStyle name="千位分隔 2 2 8 5 2" xfId="15917" xr:uid="{00000000-0005-0000-0000-00005C3E0000}"/>
    <cellStyle name="千位分隔 2 2 8 5 3" xfId="15919" xr:uid="{00000000-0005-0000-0000-00005E3E0000}"/>
    <cellStyle name="千位分隔 2 2 8 5 4" xfId="24675" xr:uid="{00000000-0005-0000-0000-000092600000}"/>
    <cellStyle name="千位分隔 2 2 8 6" xfId="24676" xr:uid="{00000000-0005-0000-0000-000093600000}"/>
    <cellStyle name="千位分隔 2 2 8 6 2" xfId="16077" xr:uid="{00000000-0005-0000-0000-0000FC3E0000}"/>
    <cellStyle name="千位分隔 2 2 8 7" xfId="24677" xr:uid="{00000000-0005-0000-0000-000094600000}"/>
    <cellStyle name="千位分隔 2 2 8 8" xfId="24678" xr:uid="{00000000-0005-0000-0000-000095600000}"/>
    <cellStyle name="千位分隔 2 2 8 9" xfId="24679" xr:uid="{00000000-0005-0000-0000-000096600000}"/>
    <cellStyle name="千位分隔 2 2 9" xfId="24680" xr:uid="{00000000-0005-0000-0000-000097600000}"/>
    <cellStyle name="千位分隔 2 2 9 10" xfId="22179" xr:uid="{00000000-0005-0000-0000-0000D2560000}"/>
    <cellStyle name="千位分隔 2 2 9 2" xfId="24681" xr:uid="{00000000-0005-0000-0000-000098600000}"/>
    <cellStyle name="千位分隔 2 2 9 2 2" xfId="23758" xr:uid="{00000000-0005-0000-0000-0000FD5C0000}"/>
    <cellStyle name="千位分隔 2 2 9 2 2 2" xfId="24682" xr:uid="{00000000-0005-0000-0000-000099600000}"/>
    <cellStyle name="千位分隔 2 2 9 2 2 3" xfId="18777" xr:uid="{00000000-0005-0000-0000-000088490000}"/>
    <cellStyle name="千位分隔 2 2 9 2 3" xfId="24683" xr:uid="{00000000-0005-0000-0000-00009A600000}"/>
    <cellStyle name="千位分隔 2 2 9 2 3 2" xfId="24684" xr:uid="{00000000-0005-0000-0000-00009B600000}"/>
    <cellStyle name="千位分隔 2 2 9 2 3 3" xfId="24685" xr:uid="{00000000-0005-0000-0000-00009C600000}"/>
    <cellStyle name="千位分隔 2 2 9 2 4" xfId="24686" xr:uid="{00000000-0005-0000-0000-00009D600000}"/>
    <cellStyle name="千位分隔 2 2 9 2 5" xfId="24687" xr:uid="{00000000-0005-0000-0000-00009E600000}"/>
    <cellStyle name="千位分隔 2 2 9 2 6" xfId="18398" xr:uid="{00000000-0005-0000-0000-00000D480000}"/>
    <cellStyle name="千位分隔 2 2 9 2 7" xfId="24466" xr:uid="{00000000-0005-0000-0000-0000C15F0000}"/>
    <cellStyle name="千位分隔 2 2 9 3" xfId="24688" xr:uid="{00000000-0005-0000-0000-00009F600000}"/>
    <cellStyle name="千位分隔 2 2 9 3 2" xfId="23786" xr:uid="{00000000-0005-0000-0000-0000195D0000}"/>
    <cellStyle name="千位分隔 2 2 9 3 3" xfId="23788" xr:uid="{00000000-0005-0000-0000-00001B5D0000}"/>
    <cellStyle name="千位分隔 2 2 9 3 4" xfId="24689" xr:uid="{00000000-0005-0000-0000-0000A0600000}"/>
    <cellStyle name="千位分隔 2 2 9 4" xfId="11244" xr:uid="{00000000-0005-0000-0000-00001B2C0000}"/>
    <cellStyle name="千位分隔 2 2 9 4 2" xfId="8468" xr:uid="{00000000-0005-0000-0000-000043210000}"/>
    <cellStyle name="千位分隔 2 2 9 4 3" xfId="8471" xr:uid="{00000000-0005-0000-0000-000046210000}"/>
    <cellStyle name="千位分隔 2 2 9 4 4" xfId="8474" xr:uid="{00000000-0005-0000-0000-000049210000}"/>
    <cellStyle name="千位分隔 2 2 9 5" xfId="10095" xr:uid="{00000000-0005-0000-0000-00009E270000}"/>
    <cellStyle name="千位分隔 2 2 9 5 2" xfId="8501" xr:uid="{00000000-0005-0000-0000-000064210000}"/>
    <cellStyle name="千位分隔 2 2 9 5 3" xfId="8504" xr:uid="{00000000-0005-0000-0000-000067210000}"/>
    <cellStyle name="千位分隔 2 2 9 5 4" xfId="8509" xr:uid="{00000000-0005-0000-0000-00006C210000}"/>
    <cellStyle name="千位分隔 2 2 9 6" xfId="10097" xr:uid="{00000000-0005-0000-0000-0000A0270000}"/>
    <cellStyle name="千位分隔 2 2 9 6 2" xfId="14220" xr:uid="{00000000-0005-0000-0000-0000BB370000}"/>
    <cellStyle name="千位分隔 2 2 9 7" xfId="7331" xr:uid="{00000000-0005-0000-0000-0000D21C0000}"/>
    <cellStyle name="千位分隔 2 2 9 8" xfId="10101" xr:uid="{00000000-0005-0000-0000-0000A4270000}"/>
    <cellStyle name="千位分隔 2 2 9 9" xfId="10103" xr:uid="{00000000-0005-0000-0000-0000A6270000}"/>
    <cellStyle name="千位分隔 2 20" xfId="24347" xr:uid="{00000000-0005-0000-0000-00004A5F0000}"/>
    <cellStyle name="千位分隔 2 21" xfId="24351" xr:uid="{00000000-0005-0000-0000-00004E5F0000}"/>
    <cellStyle name="千位分隔 2 3" xfId="24690" xr:uid="{00000000-0005-0000-0000-0000A1600000}"/>
    <cellStyle name="千位分隔 2 3 10" xfId="24691" xr:uid="{00000000-0005-0000-0000-0000A2600000}"/>
    <cellStyle name="千位分隔 2 3 11" xfId="24692" xr:uid="{00000000-0005-0000-0000-0000A3600000}"/>
    <cellStyle name="千位分隔 2 3 12" xfId="24693" xr:uid="{00000000-0005-0000-0000-0000A4600000}"/>
    <cellStyle name="千位分隔 2 3 13" xfId="3958" xr:uid="{00000000-0005-0000-0000-0000A50F0000}"/>
    <cellStyle name="千位分隔 2 3 2" xfId="23659" xr:uid="{00000000-0005-0000-0000-00009A5C0000}"/>
    <cellStyle name="千位分隔 2 3 2 10" xfId="24694" xr:uid="{00000000-0005-0000-0000-0000A5600000}"/>
    <cellStyle name="千位分隔 2 3 2 11" xfId="15487" xr:uid="{00000000-0005-0000-0000-0000AE3C0000}"/>
    <cellStyle name="千位分隔 2 3 2 12" xfId="15490" xr:uid="{00000000-0005-0000-0000-0000B13C0000}"/>
    <cellStyle name="千位分隔 2 3 2 2" xfId="12482" xr:uid="{00000000-0005-0000-0000-0000F1300000}"/>
    <cellStyle name="千位分隔 2 3 2 2 10" xfId="24695" xr:uid="{00000000-0005-0000-0000-0000A6600000}"/>
    <cellStyle name="千位分隔 2 3 2 2 2" xfId="12485" xr:uid="{00000000-0005-0000-0000-0000F4300000}"/>
    <cellStyle name="千位分隔 2 3 2 2 2 2" xfId="12487" xr:uid="{00000000-0005-0000-0000-0000F6300000}"/>
    <cellStyle name="千位分隔 2 3 2 2 2 2 2" xfId="365" xr:uid="{00000000-0005-0000-0000-00009C010000}"/>
    <cellStyle name="千位分隔 2 3 2 2 2 2 3" xfId="12493" xr:uid="{00000000-0005-0000-0000-0000FC300000}"/>
    <cellStyle name="千位分隔 2 3 2 2 2 3" xfId="12499" xr:uid="{00000000-0005-0000-0000-000002310000}"/>
    <cellStyle name="千位分隔 2 3 2 2 2 3 2" xfId="394" xr:uid="{00000000-0005-0000-0000-0000B9010000}"/>
    <cellStyle name="千位分隔 2 3 2 2 2 3 3" xfId="24696" xr:uid="{00000000-0005-0000-0000-0000A7600000}"/>
    <cellStyle name="千位分隔 2 3 2 2 2 4" xfId="12501" xr:uid="{00000000-0005-0000-0000-000004310000}"/>
    <cellStyle name="千位分隔 2 3 2 2 2 5" xfId="7627" xr:uid="{00000000-0005-0000-0000-0000FA1D0000}"/>
    <cellStyle name="千位分隔 2 3 2 2 2 6" xfId="7774" xr:uid="{00000000-0005-0000-0000-00008D1E0000}"/>
    <cellStyle name="千位分隔 2 3 2 2 2 7" xfId="7810" xr:uid="{00000000-0005-0000-0000-0000B11E0000}"/>
    <cellStyle name="千位分隔 2 3 2 2 3" xfId="12503" xr:uid="{00000000-0005-0000-0000-000006310000}"/>
    <cellStyle name="千位分隔 2 3 2 2 3 2" xfId="8614" xr:uid="{00000000-0005-0000-0000-0000D5210000}"/>
    <cellStyle name="千位分隔 2 3 2 2 3 3" xfId="12513" xr:uid="{00000000-0005-0000-0000-000010310000}"/>
    <cellStyle name="千位分隔 2 3 2 2 3 4" xfId="12515" xr:uid="{00000000-0005-0000-0000-000012310000}"/>
    <cellStyle name="千位分隔 2 3 2 2 4" xfId="8545" xr:uid="{00000000-0005-0000-0000-000090210000}"/>
    <cellStyle name="千位分隔 2 3 2 2 4 2" xfId="12518" xr:uid="{00000000-0005-0000-0000-000015310000}"/>
    <cellStyle name="千位分隔 2 3 2 2 4 3" xfId="24697" xr:uid="{00000000-0005-0000-0000-0000A8600000}"/>
    <cellStyle name="千位分隔 2 3 2 2 4 4" xfId="24698" xr:uid="{00000000-0005-0000-0000-0000A9600000}"/>
    <cellStyle name="千位分隔 2 3 2 2 5" xfId="12520" xr:uid="{00000000-0005-0000-0000-000017310000}"/>
    <cellStyle name="千位分隔 2 3 2 2 5 2" xfId="12522" xr:uid="{00000000-0005-0000-0000-000019310000}"/>
    <cellStyle name="千位分隔 2 3 2 2 5 3" xfId="24699" xr:uid="{00000000-0005-0000-0000-0000AA600000}"/>
    <cellStyle name="千位分隔 2 3 2 2 5 4" xfId="24700" xr:uid="{00000000-0005-0000-0000-0000AB600000}"/>
    <cellStyle name="千位分隔 2 3 2 2 6" xfId="12524" xr:uid="{00000000-0005-0000-0000-00001B310000}"/>
    <cellStyle name="千位分隔 2 3 2 2 6 2" xfId="19058" xr:uid="{00000000-0005-0000-0000-0000A14A0000}"/>
    <cellStyle name="千位分隔 2 3 2 2 7" xfId="12526" xr:uid="{00000000-0005-0000-0000-00001D310000}"/>
    <cellStyle name="千位分隔 2 3 2 2 8" xfId="24701" xr:uid="{00000000-0005-0000-0000-0000AC600000}"/>
    <cellStyle name="千位分隔 2 3 2 2 9" xfId="24702" xr:uid="{00000000-0005-0000-0000-0000AD600000}"/>
    <cellStyle name="千位分隔 2 3 2 3" xfId="12528" xr:uid="{00000000-0005-0000-0000-00001F310000}"/>
    <cellStyle name="千位分隔 2 3 2 3 10" xfId="20828" xr:uid="{00000000-0005-0000-0000-00008B510000}"/>
    <cellStyle name="千位分隔 2 3 2 3 2" xfId="12531" xr:uid="{00000000-0005-0000-0000-000022310000}"/>
    <cellStyle name="千位分隔 2 3 2 3 2 2" xfId="20862" xr:uid="{00000000-0005-0000-0000-0000AD510000}"/>
    <cellStyle name="千位分隔 2 3 2 3 2 2 2" xfId="24703" xr:uid="{00000000-0005-0000-0000-0000AE600000}"/>
    <cellStyle name="千位分隔 2 3 2 3 2 2 3" xfId="24704" xr:uid="{00000000-0005-0000-0000-0000AF600000}"/>
    <cellStyle name="千位分隔 2 3 2 3 2 3" xfId="20865" xr:uid="{00000000-0005-0000-0000-0000B0510000}"/>
    <cellStyle name="千位分隔 2 3 2 3 2 3 2" xfId="24705" xr:uid="{00000000-0005-0000-0000-0000B0600000}"/>
    <cellStyle name="千位分隔 2 3 2 3 2 3 3" xfId="24706" xr:uid="{00000000-0005-0000-0000-0000B1600000}"/>
    <cellStyle name="千位分隔 2 3 2 3 2 4" xfId="20937" xr:uid="{00000000-0005-0000-0000-0000F8510000}"/>
    <cellStyle name="千位分隔 2 3 2 3 2 5" xfId="20939" xr:uid="{00000000-0005-0000-0000-0000FA510000}"/>
    <cellStyle name="千位分隔 2 3 2 3 2 6" xfId="20941" xr:uid="{00000000-0005-0000-0000-0000FC510000}"/>
    <cellStyle name="千位分隔 2 3 2 3 2 7" xfId="20943" xr:uid="{00000000-0005-0000-0000-0000FE510000}"/>
    <cellStyle name="千位分隔 2 3 2 3 3" xfId="24707" xr:uid="{00000000-0005-0000-0000-0000B2600000}"/>
    <cellStyle name="千位分隔 2 3 2 3 3 2" xfId="24708" xr:uid="{00000000-0005-0000-0000-0000B3600000}"/>
    <cellStyle name="千位分隔 2 3 2 3 3 3" xfId="24709" xr:uid="{00000000-0005-0000-0000-0000B4600000}"/>
    <cellStyle name="千位分隔 2 3 2 3 3 4" xfId="24710" xr:uid="{00000000-0005-0000-0000-0000B5600000}"/>
    <cellStyle name="千位分隔 2 3 2 3 4" xfId="24711" xr:uid="{00000000-0005-0000-0000-0000B6600000}"/>
    <cellStyle name="千位分隔 2 3 2 3 4 2" xfId="24712" xr:uid="{00000000-0005-0000-0000-0000B7600000}"/>
    <cellStyle name="千位分隔 2 3 2 3 4 3" xfId="24713" xr:uid="{00000000-0005-0000-0000-0000B8600000}"/>
    <cellStyle name="千位分隔 2 3 2 3 4 4" xfId="24714" xr:uid="{00000000-0005-0000-0000-0000B9600000}"/>
    <cellStyle name="千位分隔 2 3 2 3 5" xfId="24715" xr:uid="{00000000-0005-0000-0000-0000BA600000}"/>
    <cellStyle name="千位分隔 2 3 2 3 5 2" xfId="24716" xr:uid="{00000000-0005-0000-0000-0000BB600000}"/>
    <cellStyle name="千位分隔 2 3 2 3 5 3" xfId="24717" xr:uid="{00000000-0005-0000-0000-0000BC600000}"/>
    <cellStyle name="千位分隔 2 3 2 3 5 4" xfId="24718" xr:uid="{00000000-0005-0000-0000-0000BD600000}"/>
    <cellStyle name="千位分隔 2 3 2 3 6" xfId="24719" xr:uid="{00000000-0005-0000-0000-0000BE600000}"/>
    <cellStyle name="千位分隔 2 3 2 3 6 2" xfId="19311" xr:uid="{00000000-0005-0000-0000-00009E4B0000}"/>
    <cellStyle name="千位分隔 2 3 2 3 7" xfId="24720" xr:uid="{00000000-0005-0000-0000-0000BF600000}"/>
    <cellStyle name="千位分隔 2 3 2 3 8" xfId="24721" xr:uid="{00000000-0005-0000-0000-0000C0600000}"/>
    <cellStyle name="千位分隔 2 3 2 3 9" xfId="24722" xr:uid="{00000000-0005-0000-0000-0000C1600000}"/>
    <cellStyle name="千位分隔 2 3 2 4" xfId="12533" xr:uid="{00000000-0005-0000-0000-000024310000}"/>
    <cellStyle name="千位分隔 2 3 2 4 2" xfId="12536" xr:uid="{00000000-0005-0000-0000-000027310000}"/>
    <cellStyle name="千位分隔 2 3 2 4 2 2" xfId="24723" xr:uid="{00000000-0005-0000-0000-0000C2600000}"/>
    <cellStyle name="千位分隔 2 3 2 4 2 3" xfId="24724" xr:uid="{00000000-0005-0000-0000-0000C3600000}"/>
    <cellStyle name="千位分隔 2 3 2 4 3" xfId="16718" xr:uid="{00000000-0005-0000-0000-00007D410000}"/>
    <cellStyle name="千位分隔 2 3 2 4 3 2" xfId="20711" xr:uid="{00000000-0005-0000-0000-000016510000}"/>
    <cellStyle name="千位分隔 2 3 2 4 3 3" xfId="24725" xr:uid="{00000000-0005-0000-0000-0000C4600000}"/>
    <cellStyle name="千位分隔 2 3 2 4 4" xfId="16720" xr:uid="{00000000-0005-0000-0000-00007F410000}"/>
    <cellStyle name="千位分隔 2 3 2 4 5" xfId="16723" xr:uid="{00000000-0005-0000-0000-000082410000}"/>
    <cellStyle name="千位分隔 2 3 2 4 6" xfId="24726" xr:uid="{00000000-0005-0000-0000-0000C5600000}"/>
    <cellStyle name="千位分隔 2 3 2 4 7" xfId="24727" xr:uid="{00000000-0005-0000-0000-0000C6600000}"/>
    <cellStyle name="千位分隔 2 3 2 5" xfId="12538" xr:uid="{00000000-0005-0000-0000-000029310000}"/>
    <cellStyle name="千位分隔 2 3 2 5 2" xfId="24728" xr:uid="{00000000-0005-0000-0000-0000C7600000}"/>
    <cellStyle name="千位分隔 2 3 2 5 3" xfId="24729" xr:uid="{00000000-0005-0000-0000-0000C8600000}"/>
    <cellStyle name="千位分隔 2 3 2 5 4" xfId="14093" xr:uid="{00000000-0005-0000-0000-00003C370000}"/>
    <cellStyle name="千位分隔 2 3 2 6" xfId="12540" xr:uid="{00000000-0005-0000-0000-00002B310000}"/>
    <cellStyle name="千位分隔 2 3 2 6 2" xfId="17576" xr:uid="{00000000-0005-0000-0000-0000D7440000}"/>
    <cellStyle name="千位分隔 2 3 2 6 3" xfId="16727" xr:uid="{00000000-0005-0000-0000-000086410000}"/>
    <cellStyle name="千位分隔 2 3 2 6 4" xfId="24730" xr:uid="{00000000-0005-0000-0000-0000C9600000}"/>
    <cellStyle name="千位分隔 2 3 2 7" xfId="24731" xr:uid="{00000000-0005-0000-0000-0000CA600000}"/>
    <cellStyle name="千位分隔 2 3 2 7 2" xfId="3498" xr:uid="{00000000-0005-0000-0000-0000D90D0000}"/>
    <cellStyle name="千位分隔 2 3 2 7 3" xfId="3500" xr:uid="{00000000-0005-0000-0000-0000DB0D0000}"/>
    <cellStyle name="千位分隔 2 3 2 7 4" xfId="3502" xr:uid="{00000000-0005-0000-0000-0000DD0D0000}"/>
    <cellStyle name="千位分隔 2 3 2 8" xfId="24732" xr:uid="{00000000-0005-0000-0000-0000CB600000}"/>
    <cellStyle name="千位分隔 2 3 2 8 2" xfId="3561" xr:uid="{00000000-0005-0000-0000-0000180E0000}"/>
    <cellStyle name="千位分隔 2 3 2 9" xfId="24733" xr:uid="{00000000-0005-0000-0000-0000CC600000}"/>
    <cellStyle name="千位分隔 2 3 3" xfId="22797" xr:uid="{00000000-0005-0000-0000-00003C590000}"/>
    <cellStyle name="千位分隔 2 3 3 10" xfId="24734" xr:uid="{00000000-0005-0000-0000-0000CD600000}"/>
    <cellStyle name="千位分隔 2 3 3 2" xfId="12563" xr:uid="{00000000-0005-0000-0000-000042310000}"/>
    <cellStyle name="千位分隔 2 3 3 2 2" xfId="18598" xr:uid="{00000000-0005-0000-0000-0000D5480000}"/>
    <cellStyle name="千位分隔 2 3 3 2 2 2" xfId="18602" xr:uid="{00000000-0005-0000-0000-0000D9480000}"/>
    <cellStyle name="千位分隔 2 3 3 2 2 3" xfId="24736" xr:uid="{00000000-0005-0000-0000-0000CF600000}"/>
    <cellStyle name="千位分隔 2 3 3 2 3" xfId="18604" xr:uid="{00000000-0005-0000-0000-0000DB480000}"/>
    <cellStyle name="千位分隔 2 3 3 2 3 2" xfId="8648" xr:uid="{00000000-0005-0000-0000-0000F7210000}"/>
    <cellStyle name="千位分隔 2 3 3 2 3 3" xfId="8651" xr:uid="{00000000-0005-0000-0000-0000FA210000}"/>
    <cellStyle name="千位分隔 2 3 3 2 4" xfId="18607" xr:uid="{00000000-0005-0000-0000-0000DE480000}"/>
    <cellStyle name="千位分隔 2 3 3 2 5" xfId="24737" xr:uid="{00000000-0005-0000-0000-0000D0600000}"/>
    <cellStyle name="千位分隔 2 3 3 2 6" xfId="24738" xr:uid="{00000000-0005-0000-0000-0000D1600000}"/>
    <cellStyle name="千位分隔 2 3 3 2 7" xfId="24739" xr:uid="{00000000-0005-0000-0000-0000D2600000}"/>
    <cellStyle name="千位分隔 2 3 3 3" xfId="12565" xr:uid="{00000000-0005-0000-0000-000044310000}"/>
    <cellStyle name="千位分隔 2 3 3 3 2" xfId="12568" xr:uid="{00000000-0005-0000-0000-000047310000}"/>
    <cellStyle name="千位分隔 2 3 3 3 3" xfId="16176" xr:uid="{00000000-0005-0000-0000-00005F3F0000}"/>
    <cellStyle name="千位分隔 2 3 3 3 4" xfId="16180" xr:uid="{00000000-0005-0000-0000-0000633F0000}"/>
    <cellStyle name="千位分隔 2 3 3 4" xfId="12573" xr:uid="{00000000-0005-0000-0000-00004C310000}"/>
    <cellStyle name="千位分隔 2 3 3 4 2" xfId="18637" xr:uid="{00000000-0005-0000-0000-0000FC480000}"/>
    <cellStyle name="千位分隔 2 3 3 4 3" xfId="18746" xr:uid="{00000000-0005-0000-0000-000069490000}"/>
    <cellStyle name="千位分隔 2 3 3 4 4" xfId="18748" xr:uid="{00000000-0005-0000-0000-00006B490000}"/>
    <cellStyle name="千位分隔 2 3 3 5" xfId="12576" xr:uid="{00000000-0005-0000-0000-00004F310000}"/>
    <cellStyle name="千位分隔 2 3 3 5 2" xfId="16184" xr:uid="{00000000-0005-0000-0000-0000673F0000}"/>
    <cellStyle name="千位分隔 2 3 3 5 3" xfId="24740" xr:uid="{00000000-0005-0000-0000-0000D3600000}"/>
    <cellStyle name="千位分隔 2 3 3 5 4" xfId="14113" xr:uid="{00000000-0005-0000-0000-000050370000}"/>
    <cellStyle name="千位分隔 2 3 3 6" xfId="16186" xr:uid="{00000000-0005-0000-0000-0000693F0000}"/>
    <cellStyle name="千位分隔 2 3 3 6 2" xfId="24741" xr:uid="{00000000-0005-0000-0000-0000D4600000}"/>
    <cellStyle name="千位分隔 2 3 3 7" xfId="16188" xr:uid="{00000000-0005-0000-0000-00006B3F0000}"/>
    <cellStyle name="千位分隔 2 3 3 8" xfId="24742" xr:uid="{00000000-0005-0000-0000-0000D5600000}"/>
    <cellStyle name="千位分隔 2 3 3 9" xfId="24743" xr:uid="{00000000-0005-0000-0000-0000D6600000}"/>
    <cellStyle name="千位分隔 2 3 4" xfId="24744" xr:uid="{00000000-0005-0000-0000-0000D7600000}"/>
    <cellStyle name="千位分隔 2 3 4 10" xfId="24745" xr:uid="{00000000-0005-0000-0000-0000D8600000}"/>
    <cellStyle name="千位分隔 2 3 4 2" xfId="12587" xr:uid="{00000000-0005-0000-0000-00005A310000}"/>
    <cellStyle name="千位分隔 2 3 4 2 2" xfId="18662" xr:uid="{00000000-0005-0000-0000-000015490000}"/>
    <cellStyle name="千位分隔 2 3 4 2 2 2" xfId="24746" xr:uid="{00000000-0005-0000-0000-0000D9600000}"/>
    <cellStyle name="千位分隔 2 3 4 2 2 3" xfId="24747" xr:uid="{00000000-0005-0000-0000-0000DA600000}"/>
    <cellStyle name="千位分隔 2 3 4 2 3" xfId="18664" xr:uid="{00000000-0005-0000-0000-000017490000}"/>
    <cellStyle name="千位分隔 2 3 4 2 3 2" xfId="24748" xr:uid="{00000000-0005-0000-0000-0000DB600000}"/>
    <cellStyle name="千位分隔 2 3 4 2 3 3" xfId="24749" xr:uid="{00000000-0005-0000-0000-0000DC600000}"/>
    <cellStyle name="千位分隔 2 3 4 2 4" xfId="24750" xr:uid="{00000000-0005-0000-0000-0000DD600000}"/>
    <cellStyle name="千位分隔 2 3 4 2 5" xfId="24751" xr:uid="{00000000-0005-0000-0000-0000DE600000}"/>
    <cellStyle name="千位分隔 2 3 4 2 6" xfId="24752" xr:uid="{00000000-0005-0000-0000-0000DF600000}"/>
    <cellStyle name="千位分隔 2 3 4 2 7" xfId="24753" xr:uid="{00000000-0005-0000-0000-0000E0600000}"/>
    <cellStyle name="千位分隔 2 3 4 3" xfId="12589" xr:uid="{00000000-0005-0000-0000-00005C310000}"/>
    <cellStyle name="千位分隔 2 3 4 3 2" xfId="12591" xr:uid="{00000000-0005-0000-0000-00005E310000}"/>
    <cellStyle name="千位分隔 2 3 4 3 3" xfId="24754" xr:uid="{00000000-0005-0000-0000-0000E1600000}"/>
    <cellStyle name="千位分隔 2 3 4 3 4" xfId="24755" xr:uid="{00000000-0005-0000-0000-0000E2600000}"/>
    <cellStyle name="千位分隔 2 3 4 4" xfId="12593" xr:uid="{00000000-0005-0000-0000-000060310000}"/>
    <cellStyle name="千位分隔 2 3 4 4 2" xfId="24756" xr:uid="{00000000-0005-0000-0000-0000E3600000}"/>
    <cellStyle name="千位分隔 2 3 4 4 3" xfId="24757" xr:uid="{00000000-0005-0000-0000-0000E4600000}"/>
    <cellStyle name="千位分隔 2 3 4 4 4" xfId="24758" xr:uid="{00000000-0005-0000-0000-0000E5600000}"/>
    <cellStyle name="千位分隔 2 3 4 5" xfId="12595" xr:uid="{00000000-0005-0000-0000-000062310000}"/>
    <cellStyle name="千位分隔 2 3 4 5 2" xfId="24759" xr:uid="{00000000-0005-0000-0000-0000E6600000}"/>
    <cellStyle name="千位分隔 2 3 4 5 3" xfId="24760" xr:uid="{00000000-0005-0000-0000-0000E7600000}"/>
    <cellStyle name="千位分隔 2 3 4 5 4" xfId="24761" xr:uid="{00000000-0005-0000-0000-0000E8600000}"/>
    <cellStyle name="千位分隔 2 3 4 6" xfId="24762" xr:uid="{00000000-0005-0000-0000-0000E9600000}"/>
    <cellStyle name="千位分隔 2 3 4 6 2" xfId="24763" xr:uid="{00000000-0005-0000-0000-0000EA600000}"/>
    <cellStyle name="千位分隔 2 3 4 7" xfId="24764" xr:uid="{00000000-0005-0000-0000-0000EB600000}"/>
    <cellStyle name="千位分隔 2 3 4 8" xfId="24765" xr:uid="{00000000-0005-0000-0000-0000EC600000}"/>
    <cellStyle name="千位分隔 2 3 4 9" xfId="24766" xr:uid="{00000000-0005-0000-0000-0000ED600000}"/>
    <cellStyle name="千位分隔 2 3 5" xfId="24767" xr:uid="{00000000-0005-0000-0000-0000EE600000}"/>
    <cellStyle name="千位分隔 2 3 5 2" xfId="24768" xr:uid="{00000000-0005-0000-0000-0000EF600000}"/>
    <cellStyle name="千位分隔 2 3 5 2 2" xfId="3949" xr:uid="{00000000-0005-0000-0000-00009C0F0000}"/>
    <cellStyle name="千位分隔 2 3 5 2 3" xfId="3952" xr:uid="{00000000-0005-0000-0000-00009F0F0000}"/>
    <cellStyle name="千位分隔 2 3 5 3" xfId="16194" xr:uid="{00000000-0005-0000-0000-0000713F0000}"/>
    <cellStyle name="千位分隔 2 3 5 3 2" xfId="21822" xr:uid="{00000000-0005-0000-0000-00006D550000}"/>
    <cellStyle name="千位分隔 2 3 5 3 3" xfId="14567" xr:uid="{00000000-0005-0000-0000-000016390000}"/>
    <cellStyle name="千位分隔 2 3 5 4" xfId="21826" xr:uid="{00000000-0005-0000-0000-000071550000}"/>
    <cellStyle name="千位分隔 2 3 5 5" xfId="21828" xr:uid="{00000000-0005-0000-0000-000073550000}"/>
    <cellStyle name="千位分隔 2 3 5 6" xfId="21831" xr:uid="{00000000-0005-0000-0000-000076550000}"/>
    <cellStyle name="千位分隔 2 3 5 7" xfId="21833" xr:uid="{00000000-0005-0000-0000-000078550000}"/>
    <cellStyle name="千位分隔 2 3 6" xfId="24769" xr:uid="{00000000-0005-0000-0000-0000F0600000}"/>
    <cellStyle name="千位分隔 2 3 6 2" xfId="24770" xr:uid="{00000000-0005-0000-0000-0000F1600000}"/>
    <cellStyle name="千位分隔 2 3 6 3" xfId="24771" xr:uid="{00000000-0005-0000-0000-0000F2600000}"/>
    <cellStyle name="千位分隔 2 3 6 4" xfId="24772" xr:uid="{00000000-0005-0000-0000-0000F3600000}"/>
    <cellStyle name="千位分隔 2 3 7" xfId="24773" xr:uid="{00000000-0005-0000-0000-0000F4600000}"/>
    <cellStyle name="千位分隔 2 3 7 2" xfId="24774" xr:uid="{00000000-0005-0000-0000-0000F5600000}"/>
    <cellStyle name="千位分隔 2 3 7 3" xfId="21835" xr:uid="{00000000-0005-0000-0000-00007A550000}"/>
    <cellStyle name="千位分隔 2 3 7 4" xfId="11250" xr:uid="{00000000-0005-0000-0000-0000212C0000}"/>
    <cellStyle name="千位分隔 2 3 8" xfId="24775" xr:uid="{00000000-0005-0000-0000-0000F6600000}"/>
    <cellStyle name="千位分隔 2 3 8 2" xfId="13596" xr:uid="{00000000-0005-0000-0000-00004B350000}"/>
    <cellStyle name="千位分隔 2 3 8 3" xfId="24776" xr:uid="{00000000-0005-0000-0000-0000F7600000}"/>
    <cellStyle name="千位分隔 2 3 8 4" xfId="24777" xr:uid="{00000000-0005-0000-0000-0000F8600000}"/>
    <cellStyle name="千位分隔 2 3 9" xfId="24778" xr:uid="{00000000-0005-0000-0000-0000F9600000}"/>
    <cellStyle name="千位分隔 2 3 9 2" xfId="24779" xr:uid="{00000000-0005-0000-0000-0000FA600000}"/>
    <cellStyle name="千位分隔 2 4" xfId="24780" xr:uid="{00000000-0005-0000-0000-0000FB600000}"/>
    <cellStyle name="千位分隔 2 4 10" xfId="1485" xr:uid="{00000000-0005-0000-0000-0000FC050000}"/>
    <cellStyle name="千位分隔 2 4 11" xfId="1490" xr:uid="{00000000-0005-0000-0000-000001060000}"/>
    <cellStyle name="千位分隔 2 4 12" xfId="1495" xr:uid="{00000000-0005-0000-0000-000006060000}"/>
    <cellStyle name="千位分隔 2 4 13" xfId="6693" xr:uid="{00000000-0005-0000-0000-0000541A0000}"/>
    <cellStyle name="千位分隔 2 4 2" xfId="4560" xr:uid="{00000000-0005-0000-0000-0000FF110000}"/>
    <cellStyle name="千位分隔 2 4 2 10" xfId="24781" xr:uid="{00000000-0005-0000-0000-0000FC600000}"/>
    <cellStyle name="千位分隔 2 4 2 11" xfId="24782" xr:uid="{00000000-0005-0000-0000-0000FD600000}"/>
    <cellStyle name="千位分隔 2 4 2 12" xfId="24783" xr:uid="{00000000-0005-0000-0000-0000FE600000}"/>
    <cellStyle name="千位分隔 2 4 2 2" xfId="12632" xr:uid="{00000000-0005-0000-0000-000087310000}"/>
    <cellStyle name="千位分隔 2 4 2 2 10" xfId="24784" xr:uid="{00000000-0005-0000-0000-0000FF600000}"/>
    <cellStyle name="千位分隔 2 4 2 2 2" xfId="12635" xr:uid="{00000000-0005-0000-0000-00008A310000}"/>
    <cellStyle name="千位分隔 2 4 2 2 2 2" xfId="12637" xr:uid="{00000000-0005-0000-0000-00008C310000}"/>
    <cellStyle name="千位分隔 2 4 2 2 2 2 2" xfId="12639" xr:uid="{00000000-0005-0000-0000-00008E310000}"/>
    <cellStyle name="千位分隔 2 4 2 2 2 2 3" xfId="12646" xr:uid="{00000000-0005-0000-0000-000095310000}"/>
    <cellStyle name="千位分隔 2 4 2 2 2 3" xfId="12655" xr:uid="{00000000-0005-0000-0000-00009E310000}"/>
    <cellStyle name="千位分隔 2 4 2 2 2 3 2" xfId="24785" xr:uid="{00000000-0005-0000-0000-000000610000}"/>
    <cellStyle name="千位分隔 2 4 2 2 2 3 3" xfId="24786" xr:uid="{00000000-0005-0000-0000-000001610000}"/>
    <cellStyle name="千位分隔 2 4 2 2 2 4" xfId="12657" xr:uid="{00000000-0005-0000-0000-0000A0310000}"/>
    <cellStyle name="千位分隔 2 4 2 2 2 5" xfId="12660" xr:uid="{00000000-0005-0000-0000-0000A3310000}"/>
    <cellStyle name="千位分隔 2 4 2 2 2 6" xfId="12663" xr:uid="{00000000-0005-0000-0000-0000A6310000}"/>
    <cellStyle name="千位分隔 2 4 2 2 2 7" xfId="15255" xr:uid="{00000000-0005-0000-0000-0000C63B0000}"/>
    <cellStyle name="千位分隔 2 4 2 2 3" xfId="12667" xr:uid="{00000000-0005-0000-0000-0000AA310000}"/>
    <cellStyle name="千位分隔 2 4 2 2 3 2" xfId="12669" xr:uid="{00000000-0005-0000-0000-0000AC310000}"/>
    <cellStyle name="千位分隔 2 4 2 2 3 3" xfId="12680" xr:uid="{00000000-0005-0000-0000-0000B7310000}"/>
    <cellStyle name="千位分隔 2 4 2 2 3 4" xfId="8912" xr:uid="{00000000-0005-0000-0000-0000FF220000}"/>
    <cellStyle name="千位分隔 2 4 2 2 4" xfId="11053" xr:uid="{00000000-0005-0000-0000-00005C2B0000}"/>
    <cellStyle name="千位分隔 2 4 2 2 4 2" xfId="12687" xr:uid="{00000000-0005-0000-0000-0000BE310000}"/>
    <cellStyle name="千位分隔 2 4 2 2 4 3" xfId="21170" xr:uid="{00000000-0005-0000-0000-0000E1520000}"/>
    <cellStyle name="千位分隔 2 4 2 2 4 4" xfId="21172" xr:uid="{00000000-0005-0000-0000-0000E3520000}"/>
    <cellStyle name="千位分隔 2 4 2 2 5" xfId="12690" xr:uid="{00000000-0005-0000-0000-0000C1310000}"/>
    <cellStyle name="千位分隔 2 4 2 2 5 2" xfId="12692" xr:uid="{00000000-0005-0000-0000-0000C3310000}"/>
    <cellStyle name="千位分隔 2 4 2 2 5 3" xfId="21202" xr:uid="{00000000-0005-0000-0000-000001530000}"/>
    <cellStyle name="千位分隔 2 4 2 2 5 4" xfId="21205" xr:uid="{00000000-0005-0000-0000-000004530000}"/>
    <cellStyle name="千位分隔 2 4 2 2 6" xfId="12695" xr:uid="{00000000-0005-0000-0000-0000C6310000}"/>
    <cellStyle name="千位分隔 2 4 2 2 6 2" xfId="24787" xr:uid="{00000000-0005-0000-0000-000002610000}"/>
    <cellStyle name="千位分隔 2 4 2 2 7" xfId="12697" xr:uid="{00000000-0005-0000-0000-0000C8310000}"/>
    <cellStyle name="千位分隔 2 4 2 2 8" xfId="13062" xr:uid="{00000000-0005-0000-0000-000035330000}"/>
    <cellStyle name="千位分隔 2 4 2 2 9" xfId="13075" xr:uid="{00000000-0005-0000-0000-000042330000}"/>
    <cellStyle name="千位分隔 2 4 2 3" xfId="10024" xr:uid="{00000000-0005-0000-0000-000057270000}"/>
    <cellStyle name="千位分隔 2 4 2 3 10" xfId="5932" xr:uid="{00000000-0005-0000-0000-00005B170000}"/>
    <cellStyle name="千位分隔 2 4 2 3 2" xfId="12699" xr:uid="{00000000-0005-0000-0000-0000CA310000}"/>
    <cellStyle name="千位分隔 2 4 2 3 2 2" xfId="24788" xr:uid="{00000000-0005-0000-0000-000003610000}"/>
    <cellStyle name="千位分隔 2 4 2 3 2 2 2" xfId="24789" xr:uid="{00000000-0005-0000-0000-000004610000}"/>
    <cellStyle name="千位分隔 2 4 2 3 2 2 3" xfId="24790" xr:uid="{00000000-0005-0000-0000-000005610000}"/>
    <cellStyle name="千位分隔 2 4 2 3 2 3" xfId="24791" xr:uid="{00000000-0005-0000-0000-000006610000}"/>
    <cellStyle name="千位分隔 2 4 2 3 2 3 2" xfId="24792" xr:uid="{00000000-0005-0000-0000-000007610000}"/>
    <cellStyle name="千位分隔 2 4 2 3 2 3 3" xfId="24793" xr:uid="{00000000-0005-0000-0000-000008610000}"/>
    <cellStyle name="千位分隔 2 4 2 3 2 4" xfId="24794" xr:uid="{00000000-0005-0000-0000-000009610000}"/>
    <cellStyle name="千位分隔 2 4 2 3 2 5" xfId="24663" xr:uid="{00000000-0005-0000-0000-000086600000}"/>
    <cellStyle name="千位分隔 2 4 2 3 2 6" xfId="24665" xr:uid="{00000000-0005-0000-0000-000088600000}"/>
    <cellStyle name="千位分隔 2 4 2 3 2 7" xfId="24795" xr:uid="{00000000-0005-0000-0000-00000A610000}"/>
    <cellStyle name="千位分隔 2 4 2 3 3" xfId="20926" xr:uid="{00000000-0005-0000-0000-0000ED510000}"/>
    <cellStyle name="千位分隔 2 4 2 3 3 2" xfId="24796" xr:uid="{00000000-0005-0000-0000-00000B610000}"/>
    <cellStyle name="千位分隔 2 4 2 3 3 3" xfId="24797" xr:uid="{00000000-0005-0000-0000-00000C610000}"/>
    <cellStyle name="千位分隔 2 4 2 3 3 4" xfId="24798" xr:uid="{00000000-0005-0000-0000-00000D610000}"/>
    <cellStyle name="千位分隔 2 4 2 3 4" xfId="24799" xr:uid="{00000000-0005-0000-0000-00000E610000}"/>
    <cellStyle name="千位分隔 2 4 2 3 4 2" xfId="21214" xr:uid="{00000000-0005-0000-0000-00000D530000}"/>
    <cellStyle name="千位分隔 2 4 2 3 4 3" xfId="21216" xr:uid="{00000000-0005-0000-0000-00000F530000}"/>
    <cellStyle name="千位分隔 2 4 2 3 4 4" xfId="21218" xr:uid="{00000000-0005-0000-0000-000011530000}"/>
    <cellStyle name="千位分隔 2 4 2 3 5" xfId="24800" xr:uid="{00000000-0005-0000-0000-00000F610000}"/>
    <cellStyle name="千位分隔 2 4 2 3 5 2" xfId="24801" xr:uid="{00000000-0005-0000-0000-000010610000}"/>
    <cellStyle name="千位分隔 2 4 2 3 5 3" xfId="24802" xr:uid="{00000000-0005-0000-0000-000011610000}"/>
    <cellStyle name="千位分隔 2 4 2 3 5 4" xfId="24803" xr:uid="{00000000-0005-0000-0000-000012610000}"/>
    <cellStyle name="千位分隔 2 4 2 3 6" xfId="24804" xr:uid="{00000000-0005-0000-0000-000013610000}"/>
    <cellStyle name="千位分隔 2 4 2 3 6 2" xfId="24805" xr:uid="{00000000-0005-0000-0000-000014610000}"/>
    <cellStyle name="千位分隔 2 4 2 3 7" xfId="24806" xr:uid="{00000000-0005-0000-0000-000015610000}"/>
    <cellStyle name="千位分隔 2 4 2 3 8" xfId="13082" xr:uid="{00000000-0005-0000-0000-000049330000}"/>
    <cellStyle name="千位分隔 2 4 2 3 9" xfId="24807" xr:uid="{00000000-0005-0000-0000-000016610000}"/>
    <cellStyle name="千位分隔 2 4 2 4" xfId="10030" xr:uid="{00000000-0005-0000-0000-00005D270000}"/>
    <cellStyle name="千位分隔 2 4 2 4 2" xfId="9265" xr:uid="{00000000-0005-0000-0000-000060240000}"/>
    <cellStyle name="千位分隔 2 4 2 4 2 2" xfId="4655" xr:uid="{00000000-0005-0000-0000-00005E120000}"/>
    <cellStyle name="千位分隔 2 4 2 4 2 3" xfId="21734" xr:uid="{00000000-0005-0000-0000-000015550000}"/>
    <cellStyle name="千位分隔 2 4 2 4 3" xfId="9270" xr:uid="{00000000-0005-0000-0000-000065240000}"/>
    <cellStyle name="千位分隔 2 4 2 4 3 2" xfId="4804" xr:uid="{00000000-0005-0000-0000-0000F3120000}"/>
    <cellStyle name="千位分隔 2 4 2 4 3 3" xfId="16741" xr:uid="{00000000-0005-0000-0000-000094410000}"/>
    <cellStyle name="千位分隔 2 4 2 4 4" xfId="9273" xr:uid="{00000000-0005-0000-0000-000068240000}"/>
    <cellStyle name="千位分隔 2 4 2 4 5" xfId="16745" xr:uid="{00000000-0005-0000-0000-000098410000}"/>
    <cellStyle name="千位分隔 2 4 2 4 6" xfId="16747" xr:uid="{00000000-0005-0000-0000-00009A410000}"/>
    <cellStyle name="千位分隔 2 4 2 4 7" xfId="16749" xr:uid="{00000000-0005-0000-0000-00009C410000}"/>
    <cellStyle name="千位分隔 2 4 2 5" xfId="10035" xr:uid="{00000000-0005-0000-0000-000062270000}"/>
    <cellStyle name="千位分隔 2 4 2 5 2" xfId="9320" xr:uid="{00000000-0005-0000-0000-000097240000}"/>
    <cellStyle name="千位分隔 2 4 2 5 3" xfId="9322" xr:uid="{00000000-0005-0000-0000-000099240000}"/>
    <cellStyle name="千位分隔 2 4 2 5 4" xfId="14157" xr:uid="{00000000-0005-0000-0000-00007C370000}"/>
    <cellStyle name="千位分隔 2 4 2 6" xfId="12702" xr:uid="{00000000-0005-0000-0000-0000CD310000}"/>
    <cellStyle name="千位分隔 2 4 2 6 2" xfId="51" xr:uid="{00000000-0005-0000-0000-00003A000000}"/>
    <cellStyle name="千位分隔 2 4 2 6 3" xfId="2825" xr:uid="{00000000-0005-0000-0000-0000380B0000}"/>
    <cellStyle name="千位分隔 2 4 2 6 4" xfId="24808" xr:uid="{00000000-0005-0000-0000-000017610000}"/>
    <cellStyle name="千位分隔 2 4 2 7" xfId="24809" xr:uid="{00000000-0005-0000-0000-000018610000}"/>
    <cellStyle name="千位分隔 2 4 2 7 2" xfId="2854" xr:uid="{00000000-0005-0000-0000-0000550B0000}"/>
    <cellStyle name="千位分隔 2 4 2 7 3" xfId="1604" xr:uid="{00000000-0005-0000-0000-000073060000}"/>
    <cellStyle name="千位分隔 2 4 2 7 4" xfId="3728" xr:uid="{00000000-0005-0000-0000-0000BF0E0000}"/>
    <cellStyle name="千位分隔 2 4 2 8" xfId="24810" xr:uid="{00000000-0005-0000-0000-000019610000}"/>
    <cellStyle name="千位分隔 2 4 2 8 2" xfId="2908" xr:uid="{00000000-0005-0000-0000-00008B0B0000}"/>
    <cellStyle name="千位分隔 2 4 2 9" xfId="24811" xr:uid="{00000000-0005-0000-0000-00001A610000}"/>
    <cellStyle name="千位分隔 2 4 3" xfId="24812" xr:uid="{00000000-0005-0000-0000-00001B610000}"/>
    <cellStyle name="千位分隔 2 4 3 10" xfId="24814" xr:uid="{00000000-0005-0000-0000-00001D610000}"/>
    <cellStyle name="千位分隔 2 4 3 2" xfId="12722" xr:uid="{00000000-0005-0000-0000-0000E1310000}"/>
    <cellStyle name="千位分隔 2 4 3 2 2" xfId="14437" xr:uid="{00000000-0005-0000-0000-000094380000}"/>
    <cellStyle name="千位分隔 2 4 3 2 2 2" xfId="24815" xr:uid="{00000000-0005-0000-0000-00001E610000}"/>
    <cellStyle name="千位分隔 2 4 3 2 2 3" xfId="24816" xr:uid="{00000000-0005-0000-0000-00001F610000}"/>
    <cellStyle name="千位分隔 2 4 3 2 3" xfId="14439" xr:uid="{00000000-0005-0000-0000-000096380000}"/>
    <cellStyle name="千位分隔 2 4 3 2 3 2" xfId="24817" xr:uid="{00000000-0005-0000-0000-000020610000}"/>
    <cellStyle name="千位分隔 2 4 3 2 3 3" xfId="24818" xr:uid="{00000000-0005-0000-0000-000021610000}"/>
    <cellStyle name="千位分隔 2 4 3 2 4" xfId="10120" xr:uid="{00000000-0005-0000-0000-0000B7270000}"/>
    <cellStyle name="千位分隔 2 4 3 2 5" xfId="10122" xr:uid="{00000000-0005-0000-0000-0000B9270000}"/>
    <cellStyle name="千位分隔 2 4 3 2 6" xfId="10126" xr:uid="{00000000-0005-0000-0000-0000BD270000}"/>
    <cellStyle name="千位分隔 2 4 3 2 7" xfId="24813" xr:uid="{00000000-0005-0000-0000-00001C610000}"/>
    <cellStyle name="千位分隔 2 4 3 3" xfId="12724" xr:uid="{00000000-0005-0000-0000-0000E3310000}"/>
    <cellStyle name="千位分隔 2 4 3 3 2" xfId="12726" xr:uid="{00000000-0005-0000-0000-0000E5310000}"/>
    <cellStyle name="千位分隔 2 4 3 3 3" xfId="24819" xr:uid="{00000000-0005-0000-0000-000022610000}"/>
    <cellStyle name="千位分隔 2 4 3 3 4" xfId="24820" xr:uid="{00000000-0005-0000-0000-000023610000}"/>
    <cellStyle name="千位分隔 2 4 3 4" xfId="12728" xr:uid="{00000000-0005-0000-0000-0000E7310000}"/>
    <cellStyle name="千位分隔 2 4 3 4 2" xfId="9337" xr:uid="{00000000-0005-0000-0000-0000A8240000}"/>
    <cellStyle name="千位分隔 2 4 3 4 3" xfId="9339" xr:uid="{00000000-0005-0000-0000-0000AA240000}"/>
    <cellStyle name="千位分隔 2 4 3 4 4" xfId="10130" xr:uid="{00000000-0005-0000-0000-0000C1270000}"/>
    <cellStyle name="千位分隔 2 4 3 5" xfId="12730" xr:uid="{00000000-0005-0000-0000-0000E9310000}"/>
    <cellStyle name="千位分隔 2 4 3 5 2" xfId="24821" xr:uid="{00000000-0005-0000-0000-000024610000}"/>
    <cellStyle name="千位分隔 2 4 3 5 3" xfId="24822" xr:uid="{00000000-0005-0000-0000-000025610000}"/>
    <cellStyle name="千位分隔 2 4 3 5 4" xfId="24823" xr:uid="{00000000-0005-0000-0000-000026610000}"/>
    <cellStyle name="千位分隔 2 4 3 6" xfId="24824" xr:uid="{00000000-0005-0000-0000-000027610000}"/>
    <cellStyle name="千位分隔 2 4 3 6 2" xfId="3011" xr:uid="{00000000-0005-0000-0000-0000F20B0000}"/>
    <cellStyle name="千位分隔 2 4 3 7" xfId="24825" xr:uid="{00000000-0005-0000-0000-000028610000}"/>
    <cellStyle name="千位分隔 2 4 3 8" xfId="24826" xr:uid="{00000000-0005-0000-0000-000029610000}"/>
    <cellStyle name="千位分隔 2 4 3 9" xfId="24827" xr:uid="{00000000-0005-0000-0000-00002A610000}"/>
    <cellStyle name="千位分隔 2 4 4" xfId="24828" xr:uid="{00000000-0005-0000-0000-00002B610000}"/>
    <cellStyle name="千位分隔 2 4 4 10" xfId="24829" xr:uid="{00000000-0005-0000-0000-00002C610000}"/>
    <cellStyle name="千位分隔 2 4 4 2" xfId="12742" xr:uid="{00000000-0005-0000-0000-0000F5310000}"/>
    <cellStyle name="千位分隔 2 4 4 2 2" xfId="15804" xr:uid="{00000000-0005-0000-0000-0000EB3D0000}"/>
    <cellStyle name="千位分隔 2 4 4 2 2 2" xfId="8277" xr:uid="{00000000-0005-0000-0000-000084200000}"/>
    <cellStyle name="千位分隔 2 4 4 2 2 3" xfId="8281" xr:uid="{00000000-0005-0000-0000-000088200000}"/>
    <cellStyle name="千位分隔 2 4 4 2 3" xfId="24830" xr:uid="{00000000-0005-0000-0000-00002D610000}"/>
    <cellStyle name="千位分隔 2 4 4 2 3 2" xfId="24831" xr:uid="{00000000-0005-0000-0000-00002E610000}"/>
    <cellStyle name="千位分隔 2 4 4 2 3 3" xfId="24832" xr:uid="{00000000-0005-0000-0000-00002F610000}"/>
    <cellStyle name="千位分隔 2 4 4 2 4" xfId="24833" xr:uid="{00000000-0005-0000-0000-000030610000}"/>
    <cellStyle name="千位分隔 2 4 4 2 5" xfId="24834" xr:uid="{00000000-0005-0000-0000-000031610000}"/>
    <cellStyle name="千位分隔 2 4 4 2 6" xfId="24835" xr:uid="{00000000-0005-0000-0000-000032610000}"/>
    <cellStyle name="千位分隔 2 4 4 2 7" xfId="24836" xr:uid="{00000000-0005-0000-0000-000033610000}"/>
    <cellStyle name="千位分隔 2 4 4 3" xfId="10045" xr:uid="{00000000-0005-0000-0000-00006C270000}"/>
    <cellStyle name="千位分隔 2 4 4 3 2" xfId="12745" xr:uid="{00000000-0005-0000-0000-0000F8310000}"/>
    <cellStyle name="千位分隔 2 4 4 3 3" xfId="24837" xr:uid="{00000000-0005-0000-0000-000034610000}"/>
    <cellStyle name="千位分隔 2 4 4 3 4" xfId="24838" xr:uid="{00000000-0005-0000-0000-000035610000}"/>
    <cellStyle name="千位分隔 2 4 4 4" xfId="12747" xr:uid="{00000000-0005-0000-0000-0000FA310000}"/>
    <cellStyle name="千位分隔 2 4 4 4 2" xfId="9358" xr:uid="{00000000-0005-0000-0000-0000BD240000}"/>
    <cellStyle name="千位分隔 2 4 4 4 3" xfId="9360" xr:uid="{00000000-0005-0000-0000-0000BF240000}"/>
    <cellStyle name="千位分隔 2 4 4 4 4" xfId="24839" xr:uid="{00000000-0005-0000-0000-000036610000}"/>
    <cellStyle name="千位分隔 2 4 4 5" xfId="12749" xr:uid="{00000000-0005-0000-0000-0000FC310000}"/>
    <cellStyle name="千位分隔 2 4 4 5 2" xfId="9376" xr:uid="{00000000-0005-0000-0000-0000CF240000}"/>
    <cellStyle name="千位分隔 2 4 4 5 3" xfId="9378" xr:uid="{00000000-0005-0000-0000-0000D1240000}"/>
    <cellStyle name="千位分隔 2 4 4 5 4" xfId="24840" xr:uid="{00000000-0005-0000-0000-000037610000}"/>
    <cellStyle name="千位分隔 2 4 4 6" xfId="20746" xr:uid="{00000000-0005-0000-0000-000039510000}"/>
    <cellStyle name="千位分隔 2 4 4 6 2" xfId="3230" xr:uid="{00000000-0005-0000-0000-0000CD0C0000}"/>
    <cellStyle name="千位分隔 2 4 4 7" xfId="20750" xr:uid="{00000000-0005-0000-0000-00003D510000}"/>
    <cellStyle name="千位分隔 2 4 4 8" xfId="20752" xr:uid="{00000000-0005-0000-0000-00003F510000}"/>
    <cellStyle name="千位分隔 2 4 4 9" xfId="20754" xr:uid="{00000000-0005-0000-0000-000041510000}"/>
    <cellStyle name="千位分隔 2 4 5" xfId="24841" xr:uid="{00000000-0005-0000-0000-000038610000}"/>
    <cellStyle name="千位分隔 2 4 5 2" xfId="17554" xr:uid="{00000000-0005-0000-0000-0000C1440000}"/>
    <cellStyle name="千位分隔 2 4 5 2 2" xfId="17556" xr:uid="{00000000-0005-0000-0000-0000C3440000}"/>
    <cellStyle name="千位分隔 2 4 5 2 3" xfId="24842" xr:uid="{00000000-0005-0000-0000-000039610000}"/>
    <cellStyle name="千位分隔 2 4 5 3" xfId="17558" xr:uid="{00000000-0005-0000-0000-0000C5440000}"/>
    <cellStyle name="千位分隔 2 4 5 3 2" xfId="24843" xr:uid="{00000000-0005-0000-0000-00003A610000}"/>
    <cellStyle name="千位分隔 2 4 5 3 3" xfId="14585" xr:uid="{00000000-0005-0000-0000-000028390000}"/>
    <cellStyle name="千位分隔 2 4 5 4" xfId="24844" xr:uid="{00000000-0005-0000-0000-00003B610000}"/>
    <cellStyle name="千位分隔 2 4 5 5" xfId="24845" xr:uid="{00000000-0005-0000-0000-00003C610000}"/>
    <cellStyle name="千位分隔 2 4 5 6" xfId="24846" xr:uid="{00000000-0005-0000-0000-00003D610000}"/>
    <cellStyle name="千位分隔 2 4 5 7" xfId="24847" xr:uid="{00000000-0005-0000-0000-00003E610000}"/>
    <cellStyle name="千位分隔 2 4 6" xfId="24848" xr:uid="{00000000-0005-0000-0000-00003F610000}"/>
    <cellStyle name="千位分隔 2 4 6 2" xfId="24849" xr:uid="{00000000-0005-0000-0000-000040610000}"/>
    <cellStyle name="千位分隔 2 4 6 3" xfId="24850" xr:uid="{00000000-0005-0000-0000-000041610000}"/>
    <cellStyle name="千位分隔 2 4 6 4" xfId="24851" xr:uid="{00000000-0005-0000-0000-000042610000}"/>
    <cellStyle name="千位分隔 2 4 7" xfId="24852" xr:uid="{00000000-0005-0000-0000-000043610000}"/>
    <cellStyle name="千位分隔 2 4 7 2" xfId="24853" xr:uid="{00000000-0005-0000-0000-000044610000}"/>
    <cellStyle name="千位分隔 2 4 7 3" xfId="24854" xr:uid="{00000000-0005-0000-0000-000045610000}"/>
    <cellStyle name="千位分隔 2 4 7 4" xfId="24855" xr:uid="{00000000-0005-0000-0000-000046610000}"/>
    <cellStyle name="千位分隔 2 4 8" xfId="24856" xr:uid="{00000000-0005-0000-0000-000047610000}"/>
    <cellStyle name="千位分隔 2 4 8 2" xfId="24857" xr:uid="{00000000-0005-0000-0000-000048610000}"/>
    <cellStyle name="千位分隔 2 4 8 3" xfId="24858" xr:uid="{00000000-0005-0000-0000-000049610000}"/>
    <cellStyle name="千位分隔 2 4 8 4" xfId="20951" xr:uid="{00000000-0005-0000-0000-000006520000}"/>
    <cellStyle name="千位分隔 2 4 9" xfId="24859" xr:uid="{00000000-0005-0000-0000-00004A610000}"/>
    <cellStyle name="千位分隔 2 4 9 2" xfId="19966" xr:uid="{00000000-0005-0000-0000-00002D4E0000}"/>
    <cellStyle name="千位分隔 2 5" xfId="24860" xr:uid="{00000000-0005-0000-0000-00004B610000}"/>
    <cellStyle name="千位分隔 2 5 2" xfId="24861" xr:uid="{00000000-0005-0000-0000-00004C610000}"/>
    <cellStyle name="千位分隔 2 5 2 2" xfId="12781" xr:uid="{00000000-0005-0000-0000-00001C320000}"/>
    <cellStyle name="千位分隔 2 5 2 2 2" xfId="7733" xr:uid="{00000000-0005-0000-0000-0000641E0000}"/>
    <cellStyle name="千位分隔 2 5 2 2 3" xfId="7736" xr:uid="{00000000-0005-0000-0000-0000671E0000}"/>
    <cellStyle name="千位分隔 2 5 2 3" xfId="12825" xr:uid="{00000000-0005-0000-0000-000048320000}"/>
    <cellStyle name="千位分隔 2 5 2 3 2" xfId="12827" xr:uid="{00000000-0005-0000-0000-00004A320000}"/>
    <cellStyle name="千位分隔 2 5 2 3 3" xfId="24862" xr:uid="{00000000-0005-0000-0000-00004D610000}"/>
    <cellStyle name="千位分隔 2 5 2 4" xfId="12829" xr:uid="{00000000-0005-0000-0000-00004C320000}"/>
    <cellStyle name="千位分隔 2 5 2 5" xfId="12831" xr:uid="{00000000-0005-0000-0000-00004E320000}"/>
    <cellStyle name="千位分隔 2 5 2 6" xfId="12833" xr:uid="{00000000-0005-0000-0000-000050320000}"/>
    <cellStyle name="千位分隔 2 5 3" xfId="24863" xr:uid="{00000000-0005-0000-0000-00004E610000}"/>
    <cellStyle name="千位分隔 2 5 3 2" xfId="12853" xr:uid="{00000000-0005-0000-0000-000064320000}"/>
    <cellStyle name="千位分隔 2 5 3 3" xfId="12855" xr:uid="{00000000-0005-0000-0000-000066320000}"/>
    <cellStyle name="千位分隔 2 5 4" xfId="24864" xr:uid="{00000000-0005-0000-0000-00004F610000}"/>
    <cellStyle name="千位分隔 2 5 4 2" xfId="12870" xr:uid="{00000000-0005-0000-0000-000075320000}"/>
    <cellStyle name="千位分隔 2 5 4 3" xfId="12872" xr:uid="{00000000-0005-0000-0000-000077320000}"/>
    <cellStyle name="千位分隔 2 5 5" xfId="21370" xr:uid="{00000000-0005-0000-0000-0000A9530000}"/>
    <cellStyle name="千位分隔 2 5 6" xfId="24865" xr:uid="{00000000-0005-0000-0000-000050610000}"/>
    <cellStyle name="千位分隔 2 5 7" xfId="24866" xr:uid="{00000000-0005-0000-0000-000051610000}"/>
    <cellStyle name="千位分隔 2 5 8" xfId="24867" xr:uid="{00000000-0005-0000-0000-000052610000}"/>
    <cellStyle name="千位分隔 2 6" xfId="24868" xr:uid="{00000000-0005-0000-0000-000053610000}"/>
    <cellStyle name="千位分隔 2 6 10" xfId="24869" xr:uid="{00000000-0005-0000-0000-000054610000}"/>
    <cellStyle name="千位分隔 2 6 11" xfId="24870" xr:uid="{00000000-0005-0000-0000-000055610000}"/>
    <cellStyle name="千位分隔 2 6 12" xfId="24871" xr:uid="{00000000-0005-0000-0000-000056610000}"/>
    <cellStyle name="千位分隔 2 6 2" xfId="24872" xr:uid="{00000000-0005-0000-0000-000057610000}"/>
    <cellStyle name="千位分隔 2 6 2 10" xfId="18177" xr:uid="{00000000-0005-0000-0000-000030470000}"/>
    <cellStyle name="千位分隔 2 6 2 2" xfId="24873" xr:uid="{00000000-0005-0000-0000-000058610000}"/>
    <cellStyle name="千位分隔 2 6 2 2 2" xfId="24874" xr:uid="{00000000-0005-0000-0000-000059610000}"/>
    <cellStyle name="千位分隔 2 6 2 2 2 2" xfId="24875" xr:uid="{00000000-0005-0000-0000-00005A610000}"/>
    <cellStyle name="千位分隔 2 6 2 2 2 3" xfId="24876" xr:uid="{00000000-0005-0000-0000-00005B610000}"/>
    <cellStyle name="千位分隔 2 6 2 2 3" xfId="24877" xr:uid="{00000000-0005-0000-0000-00005C610000}"/>
    <cellStyle name="千位分隔 2 6 2 2 3 2" xfId="24878" xr:uid="{00000000-0005-0000-0000-00005D610000}"/>
    <cellStyle name="千位分隔 2 6 2 2 3 3" xfId="24879" xr:uid="{00000000-0005-0000-0000-00005E610000}"/>
    <cellStyle name="千位分隔 2 6 2 2 4" xfId="24880" xr:uid="{00000000-0005-0000-0000-00005F610000}"/>
    <cellStyle name="千位分隔 2 6 2 2 5" xfId="24881" xr:uid="{00000000-0005-0000-0000-000060610000}"/>
    <cellStyle name="千位分隔 2 6 2 2 6" xfId="24882" xr:uid="{00000000-0005-0000-0000-000061610000}"/>
    <cellStyle name="千位分隔 2 6 2 2 7" xfId="24883" xr:uid="{00000000-0005-0000-0000-000062610000}"/>
    <cellStyle name="千位分隔 2 6 2 3" xfId="24884" xr:uid="{00000000-0005-0000-0000-000063610000}"/>
    <cellStyle name="千位分隔 2 6 2 3 2" xfId="24885" xr:uid="{00000000-0005-0000-0000-000064610000}"/>
    <cellStyle name="千位分隔 2 6 2 3 3" xfId="24886" xr:uid="{00000000-0005-0000-0000-000065610000}"/>
    <cellStyle name="千位分隔 2 6 2 3 4" xfId="24887" xr:uid="{00000000-0005-0000-0000-000066610000}"/>
    <cellStyle name="千位分隔 2 6 2 4" xfId="20248" xr:uid="{00000000-0005-0000-0000-0000474F0000}"/>
    <cellStyle name="千位分隔 2 6 2 4 2" xfId="6368" xr:uid="{00000000-0005-0000-0000-00000F190000}"/>
    <cellStyle name="千位分隔 2 6 2 4 3" xfId="6035" xr:uid="{00000000-0005-0000-0000-0000C2170000}"/>
    <cellStyle name="千位分隔 2 6 2 4 4" xfId="6372" xr:uid="{00000000-0005-0000-0000-000013190000}"/>
    <cellStyle name="千位分隔 2 6 2 5" xfId="20250" xr:uid="{00000000-0005-0000-0000-0000494F0000}"/>
    <cellStyle name="千位分隔 2 6 2 5 2" xfId="9672" xr:uid="{00000000-0005-0000-0000-0000F7250000}"/>
    <cellStyle name="千位分隔 2 6 2 5 3" xfId="9674" xr:uid="{00000000-0005-0000-0000-0000F9250000}"/>
    <cellStyle name="千位分隔 2 6 2 5 4" xfId="19238" xr:uid="{00000000-0005-0000-0000-0000554B0000}"/>
    <cellStyle name="千位分隔 2 6 2 6" xfId="20252" xr:uid="{00000000-0005-0000-0000-00004B4F0000}"/>
    <cellStyle name="千位分隔 2 6 2 6 2" xfId="24888" xr:uid="{00000000-0005-0000-0000-000067610000}"/>
    <cellStyle name="千位分隔 2 6 2 7" xfId="24889" xr:uid="{00000000-0005-0000-0000-000068610000}"/>
    <cellStyle name="千位分隔 2 6 2 8" xfId="24890" xr:uid="{00000000-0005-0000-0000-000069610000}"/>
    <cellStyle name="千位分隔 2 6 2 9" xfId="24891" xr:uid="{00000000-0005-0000-0000-00006A610000}"/>
    <cellStyle name="千位分隔 2 6 3" xfId="24892" xr:uid="{00000000-0005-0000-0000-00006B610000}"/>
    <cellStyle name="千位分隔 2 6 3 10" xfId="17102" xr:uid="{00000000-0005-0000-0000-0000FD420000}"/>
    <cellStyle name="千位分隔 2 6 3 2" xfId="24893" xr:uid="{00000000-0005-0000-0000-00006C610000}"/>
    <cellStyle name="千位分隔 2 6 3 2 2" xfId="20780" xr:uid="{00000000-0005-0000-0000-00005B510000}"/>
    <cellStyle name="千位分隔 2 6 3 2 2 2" xfId="20782" xr:uid="{00000000-0005-0000-0000-00005D510000}"/>
    <cellStyle name="千位分隔 2 6 3 2 2 3" xfId="12615" xr:uid="{00000000-0005-0000-0000-000076310000}"/>
    <cellStyle name="千位分隔 2 6 3 2 3" xfId="20784" xr:uid="{00000000-0005-0000-0000-00005F510000}"/>
    <cellStyle name="千位分隔 2 6 3 2 3 2" xfId="24894" xr:uid="{00000000-0005-0000-0000-00006D610000}"/>
    <cellStyle name="千位分隔 2 6 3 2 3 3" xfId="24895" xr:uid="{00000000-0005-0000-0000-00006E610000}"/>
    <cellStyle name="千位分隔 2 6 3 2 4" xfId="24896" xr:uid="{00000000-0005-0000-0000-00006F610000}"/>
    <cellStyle name="千位分隔 2 6 3 2 5" xfId="24897" xr:uid="{00000000-0005-0000-0000-000070610000}"/>
    <cellStyle name="千位分隔 2 6 3 2 6" xfId="24898" xr:uid="{00000000-0005-0000-0000-000071610000}"/>
    <cellStyle name="千位分隔 2 6 3 2 7" xfId="19801" xr:uid="{00000000-0005-0000-0000-0000884D0000}"/>
    <cellStyle name="千位分隔 2 6 3 3" xfId="24899" xr:uid="{00000000-0005-0000-0000-000072610000}"/>
    <cellStyle name="千位分隔 2 6 3 3 2" xfId="24900" xr:uid="{00000000-0005-0000-0000-000073610000}"/>
    <cellStyle name="千位分隔 2 6 3 3 3" xfId="24901" xr:uid="{00000000-0005-0000-0000-000074610000}"/>
    <cellStyle name="千位分隔 2 6 3 3 4" xfId="24902" xr:uid="{00000000-0005-0000-0000-000075610000}"/>
    <cellStyle name="千位分隔 2 6 3 4" xfId="20255" xr:uid="{00000000-0005-0000-0000-00004E4F0000}"/>
    <cellStyle name="千位分隔 2 6 3 4 2" xfId="2221" xr:uid="{00000000-0005-0000-0000-0000DC080000}"/>
    <cellStyle name="千位分隔 2 6 3 4 3" xfId="2238" xr:uid="{00000000-0005-0000-0000-0000ED080000}"/>
    <cellStyle name="千位分隔 2 6 3 4 4" xfId="2243" xr:uid="{00000000-0005-0000-0000-0000F2080000}"/>
    <cellStyle name="千位分隔 2 6 3 5" xfId="24903" xr:uid="{00000000-0005-0000-0000-000076610000}"/>
    <cellStyle name="千位分隔 2 6 3 5 2" xfId="4763" xr:uid="{00000000-0005-0000-0000-0000CA120000}"/>
    <cellStyle name="千位分隔 2 6 3 5 3" xfId="4767" xr:uid="{00000000-0005-0000-0000-0000CE120000}"/>
    <cellStyle name="千位分隔 2 6 3 5 4" xfId="4771" xr:uid="{00000000-0005-0000-0000-0000D2120000}"/>
    <cellStyle name="千位分隔 2 6 3 6" xfId="24904" xr:uid="{00000000-0005-0000-0000-000077610000}"/>
    <cellStyle name="千位分隔 2 6 3 6 2" xfId="24905" xr:uid="{00000000-0005-0000-0000-000078610000}"/>
    <cellStyle name="千位分隔 2 6 3 7" xfId="24906" xr:uid="{00000000-0005-0000-0000-000079610000}"/>
    <cellStyle name="千位分隔 2 6 3 8" xfId="24907" xr:uid="{00000000-0005-0000-0000-00007A610000}"/>
    <cellStyle name="千位分隔 2 6 3 9" xfId="24908" xr:uid="{00000000-0005-0000-0000-00007B610000}"/>
    <cellStyle name="千位分隔 2 6 4" xfId="24909" xr:uid="{00000000-0005-0000-0000-00007C610000}"/>
    <cellStyle name="千位分隔 2 6 4 2" xfId="24910" xr:uid="{00000000-0005-0000-0000-00007D610000}"/>
    <cellStyle name="千位分隔 2 6 4 2 2" xfId="24911" xr:uid="{00000000-0005-0000-0000-00007E610000}"/>
    <cellStyle name="千位分隔 2 6 4 2 3" xfId="24912" xr:uid="{00000000-0005-0000-0000-00007F610000}"/>
    <cellStyle name="千位分隔 2 6 4 3" xfId="24913" xr:uid="{00000000-0005-0000-0000-000080610000}"/>
    <cellStyle name="千位分隔 2 6 4 3 2" xfId="24914" xr:uid="{00000000-0005-0000-0000-000081610000}"/>
    <cellStyle name="千位分隔 2 6 4 3 3" xfId="24915" xr:uid="{00000000-0005-0000-0000-000082610000}"/>
    <cellStyle name="千位分隔 2 6 4 4" xfId="24916" xr:uid="{00000000-0005-0000-0000-000083610000}"/>
    <cellStyle name="千位分隔 2 6 4 5" xfId="24917" xr:uid="{00000000-0005-0000-0000-000084610000}"/>
    <cellStyle name="千位分隔 2 6 4 6" xfId="24918" xr:uid="{00000000-0005-0000-0000-000085610000}"/>
    <cellStyle name="千位分隔 2 6 4 7" xfId="24919" xr:uid="{00000000-0005-0000-0000-000086610000}"/>
    <cellStyle name="千位分隔 2 6 5" xfId="24920" xr:uid="{00000000-0005-0000-0000-000087610000}"/>
    <cellStyle name="千位分隔 2 6 5 2" xfId="24921" xr:uid="{00000000-0005-0000-0000-000088610000}"/>
    <cellStyle name="千位分隔 2 6 5 3" xfId="24922" xr:uid="{00000000-0005-0000-0000-000089610000}"/>
    <cellStyle name="千位分隔 2 6 5 4" xfId="24923" xr:uid="{00000000-0005-0000-0000-00008A610000}"/>
    <cellStyle name="千位分隔 2 6 6" xfId="10397" xr:uid="{00000000-0005-0000-0000-0000CC280000}"/>
    <cellStyle name="千位分隔 2 6 6 2" xfId="24924" xr:uid="{00000000-0005-0000-0000-00008B610000}"/>
    <cellStyle name="千位分隔 2 6 6 3" xfId="24925" xr:uid="{00000000-0005-0000-0000-00008C610000}"/>
    <cellStyle name="千位分隔 2 6 6 4" xfId="24926" xr:uid="{00000000-0005-0000-0000-00008D610000}"/>
    <cellStyle name="千位分隔 2 6 7" xfId="10399" xr:uid="{00000000-0005-0000-0000-0000CE280000}"/>
    <cellStyle name="千位分隔 2 6 7 2" xfId="10401" xr:uid="{00000000-0005-0000-0000-0000D0280000}"/>
    <cellStyle name="千位分隔 2 6 7 3" xfId="24927" xr:uid="{00000000-0005-0000-0000-00008E610000}"/>
    <cellStyle name="千位分隔 2 6 7 4" xfId="24928" xr:uid="{00000000-0005-0000-0000-00008F610000}"/>
    <cellStyle name="千位分隔 2 6 8" xfId="10403" xr:uid="{00000000-0005-0000-0000-0000D2280000}"/>
    <cellStyle name="千位分隔 2 6 8 2" xfId="5741" xr:uid="{00000000-0005-0000-0000-00009C160000}"/>
    <cellStyle name="千位分隔 2 6 9" xfId="24929" xr:uid="{00000000-0005-0000-0000-000090610000}"/>
    <cellStyle name="千位分隔 2 7" xfId="21501" xr:uid="{00000000-0005-0000-0000-00002C540000}"/>
    <cellStyle name="千位分隔 2 7 10" xfId="21130" xr:uid="{00000000-0005-0000-0000-0000B9520000}"/>
    <cellStyle name="千位分隔 2 7 11" xfId="21132" xr:uid="{00000000-0005-0000-0000-0000BB520000}"/>
    <cellStyle name="千位分隔 2 7 12" xfId="21134" xr:uid="{00000000-0005-0000-0000-0000BD520000}"/>
    <cellStyle name="千位分隔 2 7 2" xfId="21503" xr:uid="{00000000-0005-0000-0000-00002E540000}"/>
    <cellStyle name="千位分隔 2 7 2 10" xfId="21506" xr:uid="{00000000-0005-0000-0000-000031540000}"/>
    <cellStyle name="千位分隔 2 7 2 2" xfId="21509" xr:uid="{00000000-0005-0000-0000-000034540000}"/>
    <cellStyle name="千位分隔 2 7 2 2 2" xfId="21512" xr:uid="{00000000-0005-0000-0000-000037540000}"/>
    <cellStyle name="千位分隔 2 7 2 2 2 2" xfId="21514" xr:uid="{00000000-0005-0000-0000-000039540000}"/>
    <cellStyle name="千位分隔 2 7 2 2 2 3" xfId="21524" xr:uid="{00000000-0005-0000-0000-000043540000}"/>
    <cellStyle name="千位分隔 2 7 2 2 3" xfId="21530" xr:uid="{00000000-0005-0000-0000-000049540000}"/>
    <cellStyle name="千位分隔 2 7 2 2 3 2" xfId="21532" xr:uid="{00000000-0005-0000-0000-00004B540000}"/>
    <cellStyle name="千位分隔 2 7 2 2 3 3" xfId="21535" xr:uid="{00000000-0005-0000-0000-00004E540000}"/>
    <cellStyle name="千位分隔 2 7 2 2 4" xfId="21548" xr:uid="{00000000-0005-0000-0000-00005B540000}"/>
    <cellStyle name="千位分隔 2 7 2 2 5" xfId="21555" xr:uid="{00000000-0005-0000-0000-000062540000}"/>
    <cellStyle name="千位分隔 2 7 2 2 6" xfId="21557" xr:uid="{00000000-0005-0000-0000-000064540000}"/>
    <cellStyle name="千位分隔 2 7 2 2 7" xfId="21560" xr:uid="{00000000-0005-0000-0000-000067540000}"/>
    <cellStyle name="千位分隔 2 7 2 3" xfId="21562" xr:uid="{00000000-0005-0000-0000-000069540000}"/>
    <cellStyle name="千位分隔 2 7 2 3 2" xfId="21565" xr:uid="{00000000-0005-0000-0000-00006C540000}"/>
    <cellStyle name="千位分隔 2 7 2 3 3" xfId="21577" xr:uid="{00000000-0005-0000-0000-000078540000}"/>
    <cellStyle name="千位分隔 2 7 2 3 4" xfId="21579" xr:uid="{00000000-0005-0000-0000-00007A540000}"/>
    <cellStyle name="千位分隔 2 7 2 4" xfId="6236" xr:uid="{00000000-0005-0000-0000-00008B180000}"/>
    <cellStyle name="千位分隔 2 7 2 4 2" xfId="5346" xr:uid="{00000000-0005-0000-0000-000011150000}"/>
    <cellStyle name="千位分隔 2 7 2 4 3" xfId="9728" xr:uid="{00000000-0005-0000-0000-00002F260000}"/>
    <cellStyle name="千位分隔 2 7 2 4 4" xfId="19378" xr:uid="{00000000-0005-0000-0000-0000E14B0000}"/>
    <cellStyle name="千位分隔 2 7 2 5" xfId="21590" xr:uid="{00000000-0005-0000-0000-000085540000}"/>
    <cellStyle name="千位分隔 2 7 2 5 2" xfId="9794" xr:uid="{00000000-0005-0000-0000-000071260000}"/>
    <cellStyle name="千位分隔 2 7 2 5 3" xfId="9799" xr:uid="{00000000-0005-0000-0000-000076260000}"/>
    <cellStyle name="千位分隔 2 7 2 5 4" xfId="9802" xr:uid="{00000000-0005-0000-0000-000079260000}"/>
    <cellStyle name="千位分隔 2 7 2 6" xfId="21597" xr:uid="{00000000-0005-0000-0000-00008C540000}"/>
    <cellStyle name="千位分隔 2 7 2 6 2" xfId="21599" xr:uid="{00000000-0005-0000-0000-00008E540000}"/>
    <cellStyle name="千位分隔 2 7 2 7" xfId="21603" xr:uid="{00000000-0005-0000-0000-000092540000}"/>
    <cellStyle name="千位分隔 2 7 2 8" xfId="8155" xr:uid="{00000000-0005-0000-0000-00000A200000}"/>
    <cellStyle name="千位分隔 2 7 2 9" xfId="21609" xr:uid="{00000000-0005-0000-0000-000098540000}"/>
    <cellStyle name="千位分隔 2 7 3" xfId="21612" xr:uid="{00000000-0005-0000-0000-00009B540000}"/>
    <cellStyle name="千位分隔 2 7 3 10" xfId="24930" xr:uid="{00000000-0005-0000-0000-000091610000}"/>
    <cellStyle name="千位分隔 2 7 3 2" xfId="21615" xr:uid="{00000000-0005-0000-0000-00009E540000}"/>
    <cellStyle name="千位分隔 2 7 3 2 2" xfId="21618" xr:uid="{00000000-0005-0000-0000-0000A1540000}"/>
    <cellStyle name="千位分隔 2 7 3 2 2 2" xfId="21620" xr:uid="{00000000-0005-0000-0000-0000A3540000}"/>
    <cellStyle name="千位分隔 2 7 3 2 2 3" xfId="21622" xr:uid="{00000000-0005-0000-0000-0000A5540000}"/>
    <cellStyle name="千位分隔 2 7 3 2 3" xfId="17335" xr:uid="{00000000-0005-0000-0000-0000E6430000}"/>
    <cellStyle name="千位分隔 2 7 3 2 3 2" xfId="24931" xr:uid="{00000000-0005-0000-0000-000092610000}"/>
    <cellStyle name="千位分隔 2 7 3 2 3 3" xfId="12649" xr:uid="{00000000-0005-0000-0000-000098310000}"/>
    <cellStyle name="千位分隔 2 7 3 2 4" xfId="21625" xr:uid="{00000000-0005-0000-0000-0000A8540000}"/>
    <cellStyle name="千位分隔 2 7 3 2 5" xfId="21628" xr:uid="{00000000-0005-0000-0000-0000AB540000}"/>
    <cellStyle name="千位分隔 2 7 3 2 6" xfId="21630" xr:uid="{00000000-0005-0000-0000-0000AD540000}"/>
    <cellStyle name="千位分隔 2 7 3 2 7" xfId="19866" xr:uid="{00000000-0005-0000-0000-0000C94D0000}"/>
    <cellStyle name="千位分隔 2 7 3 3" xfId="21632" xr:uid="{00000000-0005-0000-0000-0000AF540000}"/>
    <cellStyle name="千位分隔 2 7 3 3 2" xfId="23486" xr:uid="{00000000-0005-0000-0000-0000ED5B0000}"/>
    <cellStyle name="千位分隔 2 7 3 3 3" xfId="24932" xr:uid="{00000000-0005-0000-0000-000093610000}"/>
    <cellStyle name="千位分隔 2 7 3 3 4" xfId="24933" xr:uid="{00000000-0005-0000-0000-000094610000}"/>
    <cellStyle name="千位分隔 2 7 3 4" xfId="21635" xr:uid="{00000000-0005-0000-0000-0000B2540000}"/>
    <cellStyle name="千位分隔 2 7 3 4 2" xfId="9826" xr:uid="{00000000-0005-0000-0000-000091260000}"/>
    <cellStyle name="千位分隔 2 7 3 4 3" xfId="9829" xr:uid="{00000000-0005-0000-0000-000094260000}"/>
    <cellStyle name="千位分隔 2 7 3 4 4" xfId="19403" xr:uid="{00000000-0005-0000-0000-0000FA4B0000}"/>
    <cellStyle name="千位分隔 2 7 3 5" xfId="21638" xr:uid="{00000000-0005-0000-0000-0000B5540000}"/>
    <cellStyle name="千位分隔 2 7 3 5 2" xfId="24934" xr:uid="{00000000-0005-0000-0000-000095610000}"/>
    <cellStyle name="千位分隔 2 7 3 5 3" xfId="24935" xr:uid="{00000000-0005-0000-0000-000096610000}"/>
    <cellStyle name="千位分隔 2 7 3 5 4" xfId="19413" xr:uid="{00000000-0005-0000-0000-0000044C0000}"/>
    <cellStyle name="千位分隔 2 7 3 6" xfId="17762" xr:uid="{00000000-0005-0000-0000-000091450000}"/>
    <cellStyle name="千位分隔 2 7 3 6 2" xfId="24936" xr:uid="{00000000-0005-0000-0000-000097610000}"/>
    <cellStyle name="千位分隔 2 7 3 7" xfId="17765" xr:uid="{00000000-0005-0000-0000-000094450000}"/>
    <cellStyle name="千位分隔 2 7 3 8" xfId="17768" xr:uid="{00000000-0005-0000-0000-000097450000}"/>
    <cellStyle name="千位分隔 2 7 3 9" xfId="24937" xr:uid="{00000000-0005-0000-0000-000098610000}"/>
    <cellStyle name="千位分隔 2 7 4" xfId="21640" xr:uid="{00000000-0005-0000-0000-0000B7540000}"/>
    <cellStyle name="千位分隔 2 7 4 2" xfId="21643" xr:uid="{00000000-0005-0000-0000-0000BA540000}"/>
    <cellStyle name="千位分隔 2 7 4 2 2" xfId="21645" xr:uid="{00000000-0005-0000-0000-0000BC540000}"/>
    <cellStyle name="千位分隔 2 7 4 2 3" xfId="21657" xr:uid="{00000000-0005-0000-0000-0000C8540000}"/>
    <cellStyle name="千位分隔 2 7 4 3" xfId="21663" xr:uid="{00000000-0005-0000-0000-0000CE540000}"/>
    <cellStyle name="千位分隔 2 7 4 3 2" xfId="21665" xr:uid="{00000000-0005-0000-0000-0000D0540000}"/>
    <cellStyle name="千位分隔 2 7 4 3 3" xfId="21675" xr:uid="{00000000-0005-0000-0000-0000DA540000}"/>
    <cellStyle name="千位分隔 2 7 4 4" xfId="21681" xr:uid="{00000000-0005-0000-0000-0000E0540000}"/>
    <cellStyle name="千位分隔 2 7 4 5" xfId="21683" xr:uid="{00000000-0005-0000-0000-0000E2540000}"/>
    <cellStyle name="千位分隔 2 7 4 6" xfId="21687" xr:uid="{00000000-0005-0000-0000-0000E6540000}"/>
    <cellStyle name="千位分隔 2 7 4 7" xfId="21689" xr:uid="{00000000-0005-0000-0000-0000E8540000}"/>
    <cellStyle name="千位分隔 2 7 5" xfId="3506" xr:uid="{00000000-0005-0000-0000-0000E10D0000}"/>
    <cellStyle name="千位分隔 2 7 5 2" xfId="21691" xr:uid="{00000000-0005-0000-0000-0000EA540000}"/>
    <cellStyle name="千位分隔 2 7 5 3" xfId="21694" xr:uid="{00000000-0005-0000-0000-0000ED540000}"/>
    <cellStyle name="千位分隔 2 7 5 4" xfId="21697" xr:uid="{00000000-0005-0000-0000-0000F0540000}"/>
    <cellStyle name="千位分隔 2 7 6" xfId="21700" xr:uid="{00000000-0005-0000-0000-0000F3540000}"/>
    <cellStyle name="千位分隔 2 7 6 2" xfId="24938" xr:uid="{00000000-0005-0000-0000-000099610000}"/>
    <cellStyle name="千位分隔 2 7 6 3" xfId="24939" xr:uid="{00000000-0005-0000-0000-00009A610000}"/>
    <cellStyle name="千位分隔 2 7 6 4" xfId="24940" xr:uid="{00000000-0005-0000-0000-00009B610000}"/>
    <cellStyle name="千位分隔 2 7 7" xfId="21702" xr:uid="{00000000-0005-0000-0000-0000F5540000}"/>
    <cellStyle name="千位分隔 2 7 7 2" xfId="21704" xr:uid="{00000000-0005-0000-0000-0000F7540000}"/>
    <cellStyle name="千位分隔 2 7 7 3" xfId="24941" xr:uid="{00000000-0005-0000-0000-00009C610000}"/>
    <cellStyle name="千位分隔 2 7 7 4" xfId="24942" xr:uid="{00000000-0005-0000-0000-00009D610000}"/>
    <cellStyle name="千位分隔 2 7 8" xfId="21706" xr:uid="{00000000-0005-0000-0000-0000F9540000}"/>
    <cellStyle name="千位分隔 2 7 8 2" xfId="5670" xr:uid="{00000000-0005-0000-0000-000055160000}"/>
    <cellStyle name="千位分隔 2 7 9" xfId="21708" xr:uid="{00000000-0005-0000-0000-0000FB540000}"/>
    <cellStyle name="千位分隔 2 8" xfId="21710" xr:uid="{00000000-0005-0000-0000-0000FD540000}"/>
    <cellStyle name="千位分隔 2 8 10" xfId="24943" xr:uid="{00000000-0005-0000-0000-00009E610000}"/>
    <cellStyle name="千位分隔 2 8 11" xfId="24944" xr:uid="{00000000-0005-0000-0000-00009F610000}"/>
    <cellStyle name="千位分隔 2 8 12" xfId="24945" xr:uid="{00000000-0005-0000-0000-0000A0610000}"/>
    <cellStyle name="千位分隔 2 8 2" xfId="21712" xr:uid="{00000000-0005-0000-0000-0000FF540000}"/>
    <cellStyle name="千位分隔 2 8 2 10" xfId="21715" xr:uid="{00000000-0005-0000-0000-000002550000}"/>
    <cellStyle name="千位分隔 2 8 2 2" xfId="21718" xr:uid="{00000000-0005-0000-0000-000005550000}"/>
    <cellStyle name="千位分隔 2 8 2 2 2" xfId="18228" xr:uid="{00000000-0005-0000-0000-000063470000}"/>
    <cellStyle name="千位分隔 2 8 2 2 2 2" xfId="18231" xr:uid="{00000000-0005-0000-0000-000066470000}"/>
    <cellStyle name="千位分隔 2 8 2 2 2 3" xfId="21726" xr:uid="{00000000-0005-0000-0000-00000D550000}"/>
    <cellStyle name="千位分隔 2 8 2 2 3" xfId="18234" xr:uid="{00000000-0005-0000-0000-000069470000}"/>
    <cellStyle name="千位分隔 2 8 2 2 3 2" xfId="18237" xr:uid="{00000000-0005-0000-0000-00006C470000}"/>
    <cellStyle name="千位分隔 2 8 2 2 3 3" xfId="21740" xr:uid="{00000000-0005-0000-0000-00001B550000}"/>
    <cellStyle name="千位分隔 2 8 2 2 4" xfId="18240" xr:uid="{00000000-0005-0000-0000-00006F470000}"/>
    <cellStyle name="千位分隔 2 8 2 2 5" xfId="18243" xr:uid="{00000000-0005-0000-0000-000072470000}"/>
    <cellStyle name="千位分隔 2 8 2 2 6" xfId="21757" xr:uid="{00000000-0005-0000-0000-00002C550000}"/>
    <cellStyle name="千位分隔 2 8 2 2 7" xfId="21760" xr:uid="{00000000-0005-0000-0000-00002F550000}"/>
    <cellStyle name="千位分隔 2 8 2 3" xfId="21762" xr:uid="{00000000-0005-0000-0000-000031550000}"/>
    <cellStyle name="千位分隔 2 8 2 3 2" xfId="18325" xr:uid="{00000000-0005-0000-0000-0000C4470000}"/>
    <cellStyle name="千位分隔 2 8 2 3 3" xfId="18328" xr:uid="{00000000-0005-0000-0000-0000C7470000}"/>
    <cellStyle name="千位分隔 2 8 2 3 4" xfId="18331" xr:uid="{00000000-0005-0000-0000-0000CA470000}"/>
    <cellStyle name="千位分隔 2 8 2 4" xfId="21770" xr:uid="{00000000-0005-0000-0000-000039550000}"/>
    <cellStyle name="千位分隔 2 8 2 4 2" xfId="6416" xr:uid="{00000000-0005-0000-0000-00003F190000}"/>
    <cellStyle name="千位分隔 2 8 2 4 3" xfId="9908" xr:uid="{00000000-0005-0000-0000-0000E3260000}"/>
    <cellStyle name="千位分隔 2 8 2 4 4" xfId="16860" xr:uid="{00000000-0005-0000-0000-00000B420000}"/>
    <cellStyle name="千位分隔 2 8 2 5" xfId="21779" xr:uid="{00000000-0005-0000-0000-000042550000}"/>
    <cellStyle name="千位分隔 2 8 2 5 2" xfId="9972" xr:uid="{00000000-0005-0000-0000-000023270000}"/>
    <cellStyle name="千位分隔 2 8 2 5 3" xfId="6911" xr:uid="{00000000-0005-0000-0000-00002E1B0000}"/>
    <cellStyle name="千位分隔 2 8 2 5 4" xfId="9979" xr:uid="{00000000-0005-0000-0000-00002A270000}"/>
    <cellStyle name="千位分隔 2 8 2 6" xfId="21790" xr:uid="{00000000-0005-0000-0000-00004D550000}"/>
    <cellStyle name="千位分隔 2 8 2 6 2" xfId="5478" xr:uid="{00000000-0005-0000-0000-000095150000}"/>
    <cellStyle name="千位分隔 2 8 2 7" xfId="7151" xr:uid="{00000000-0005-0000-0000-00001E1C0000}"/>
    <cellStyle name="千位分隔 2 8 2 8" xfId="7162" xr:uid="{00000000-0005-0000-0000-0000291C0000}"/>
    <cellStyle name="千位分隔 2 8 2 9" xfId="7166" xr:uid="{00000000-0005-0000-0000-00002D1C0000}"/>
    <cellStyle name="千位分隔 2 8 3" xfId="21793" xr:uid="{00000000-0005-0000-0000-000050550000}"/>
    <cellStyle name="千位分隔 2 8 3 10" xfId="24132" xr:uid="{00000000-0005-0000-0000-0000735E0000}"/>
    <cellStyle name="千位分隔 2 8 3 2" xfId="21795" xr:uid="{00000000-0005-0000-0000-000052550000}"/>
    <cellStyle name="千位分隔 2 8 3 2 2" xfId="16130" xr:uid="{00000000-0005-0000-0000-0000313F0000}"/>
    <cellStyle name="千位分隔 2 8 3 2 2 2" xfId="10429" xr:uid="{00000000-0005-0000-0000-0000EC280000}"/>
    <cellStyle name="千位分隔 2 8 3 2 2 3" xfId="20439" xr:uid="{00000000-0005-0000-0000-000006500000}"/>
    <cellStyle name="千位分隔 2 8 3 2 3" xfId="16134" xr:uid="{00000000-0005-0000-0000-0000353F0000}"/>
    <cellStyle name="千位分隔 2 8 3 2 3 2" xfId="20445" xr:uid="{00000000-0005-0000-0000-00000C500000}"/>
    <cellStyle name="千位分隔 2 8 3 2 3 3" xfId="20447" xr:uid="{00000000-0005-0000-0000-00000E500000}"/>
    <cellStyle name="千位分隔 2 8 3 2 4" xfId="16139" xr:uid="{00000000-0005-0000-0000-00003A3F0000}"/>
    <cellStyle name="千位分隔 2 8 3 2 5" xfId="19035" xr:uid="{00000000-0005-0000-0000-00008A4A0000}"/>
    <cellStyle name="千位分隔 2 8 3 2 6" xfId="20452" xr:uid="{00000000-0005-0000-0000-000013500000}"/>
    <cellStyle name="千位分隔 2 8 3 2 7" xfId="19931" xr:uid="{00000000-0005-0000-0000-00000A4E0000}"/>
    <cellStyle name="千位分隔 2 8 3 3" xfId="21797" xr:uid="{00000000-0005-0000-0000-000054550000}"/>
    <cellStyle name="千位分隔 2 8 3 3 2" xfId="20575" xr:uid="{00000000-0005-0000-0000-00008E500000}"/>
    <cellStyle name="千位分隔 2 8 3 3 3" xfId="20594" xr:uid="{00000000-0005-0000-0000-0000A1500000}"/>
    <cellStyle name="千位分隔 2 8 3 3 4" xfId="20601" xr:uid="{00000000-0005-0000-0000-0000A8500000}"/>
    <cellStyle name="千位分隔 2 8 3 4" xfId="21799" xr:uid="{00000000-0005-0000-0000-000056550000}"/>
    <cellStyle name="千位分隔 2 8 3 4 2" xfId="10004" xr:uid="{00000000-0005-0000-0000-000043270000}"/>
    <cellStyle name="千位分隔 2 8 3 4 3" xfId="10007" xr:uid="{00000000-0005-0000-0000-000046270000}"/>
    <cellStyle name="千位分隔 2 8 3 4 4" xfId="24946" xr:uid="{00000000-0005-0000-0000-0000A1610000}"/>
    <cellStyle name="千位分隔 2 8 3 5" xfId="21801" xr:uid="{00000000-0005-0000-0000-000058550000}"/>
    <cellStyle name="千位分隔 2 8 3 5 2" xfId="24947" xr:uid="{00000000-0005-0000-0000-0000A2610000}"/>
    <cellStyle name="千位分隔 2 8 3 5 3" xfId="15974" xr:uid="{00000000-0005-0000-0000-0000953E0000}"/>
    <cellStyle name="千位分隔 2 8 3 5 4" xfId="19493" xr:uid="{00000000-0005-0000-0000-0000544C0000}"/>
    <cellStyle name="千位分隔 2 8 3 6" xfId="2421" xr:uid="{00000000-0005-0000-0000-0000A4090000}"/>
    <cellStyle name="千位分隔 2 8 3 6 2" xfId="24948" xr:uid="{00000000-0005-0000-0000-0000A3610000}"/>
    <cellStyle name="千位分隔 2 8 3 7" xfId="24949" xr:uid="{00000000-0005-0000-0000-0000A4610000}"/>
    <cellStyle name="千位分隔 2 8 3 8" xfId="24950" xr:uid="{00000000-0005-0000-0000-0000A5610000}"/>
    <cellStyle name="千位分隔 2 8 3 9" xfId="24951" xr:uid="{00000000-0005-0000-0000-0000A6610000}"/>
    <cellStyle name="千位分隔 2 8 4" xfId="21803" xr:uid="{00000000-0005-0000-0000-00005A550000}"/>
    <cellStyle name="千位分隔 2 8 4 2" xfId="21805" xr:uid="{00000000-0005-0000-0000-00005C550000}"/>
    <cellStyle name="千位分隔 2 8 4 2 2" xfId="16163" xr:uid="{00000000-0005-0000-0000-0000523F0000}"/>
    <cellStyle name="千位分隔 2 8 4 2 3" xfId="16169" xr:uid="{00000000-0005-0000-0000-0000583F0000}"/>
    <cellStyle name="千位分隔 2 8 4 3" xfId="11737" xr:uid="{00000000-0005-0000-0000-0000082E0000}"/>
    <cellStyle name="千位分隔 2 8 4 3 2" xfId="16191" xr:uid="{00000000-0005-0000-0000-00006E3F0000}"/>
    <cellStyle name="千位分隔 2 8 4 3 3" xfId="16197" xr:uid="{00000000-0005-0000-0000-0000743F0000}"/>
    <cellStyle name="千位分隔 2 8 4 4" xfId="21839" xr:uid="{00000000-0005-0000-0000-00007E550000}"/>
    <cellStyle name="千位分隔 2 8 4 5" xfId="21841" xr:uid="{00000000-0005-0000-0000-000080550000}"/>
    <cellStyle name="千位分隔 2 8 4 6" xfId="21844" xr:uid="{00000000-0005-0000-0000-000083550000}"/>
    <cellStyle name="千位分隔 2 8 4 7" xfId="7176" xr:uid="{00000000-0005-0000-0000-0000371C0000}"/>
    <cellStyle name="千位分隔 2 8 5" xfId="21846" xr:uid="{00000000-0005-0000-0000-000085550000}"/>
    <cellStyle name="千位分隔 2 8 5 2" xfId="21848" xr:uid="{00000000-0005-0000-0000-000087550000}"/>
    <cellStyle name="千位分隔 2 8 5 3" xfId="21850" xr:uid="{00000000-0005-0000-0000-000089550000}"/>
    <cellStyle name="千位分隔 2 8 5 4" xfId="21853" xr:uid="{00000000-0005-0000-0000-00008C550000}"/>
    <cellStyle name="千位分隔 2 8 6" xfId="10407" xr:uid="{00000000-0005-0000-0000-0000D6280000}"/>
    <cellStyle name="千位分隔 2 8 6 2" xfId="24952" xr:uid="{00000000-0005-0000-0000-0000A7610000}"/>
    <cellStyle name="千位分隔 2 8 6 3" xfId="24953" xr:uid="{00000000-0005-0000-0000-0000A8610000}"/>
    <cellStyle name="千位分隔 2 8 6 4" xfId="24954" xr:uid="{00000000-0005-0000-0000-0000A9610000}"/>
    <cellStyle name="千位分隔 2 8 7" xfId="21856" xr:uid="{00000000-0005-0000-0000-00008F550000}"/>
    <cellStyle name="千位分隔 2 8 7 2" xfId="21858" xr:uid="{00000000-0005-0000-0000-000091550000}"/>
    <cellStyle name="千位分隔 2 8 7 3" xfId="24955" xr:uid="{00000000-0005-0000-0000-0000AA610000}"/>
    <cellStyle name="千位分隔 2 8 7 4" xfId="24956" xr:uid="{00000000-0005-0000-0000-0000AB610000}"/>
    <cellStyle name="千位分隔 2 8 8" xfId="21860" xr:uid="{00000000-0005-0000-0000-000093550000}"/>
    <cellStyle name="千位分隔 2 8 8 2" xfId="13025" xr:uid="{00000000-0005-0000-0000-000010330000}"/>
    <cellStyle name="千位分隔 2 8 9" xfId="21862" xr:uid="{00000000-0005-0000-0000-000095550000}"/>
    <cellStyle name="千位分隔 2 9" xfId="21864" xr:uid="{00000000-0005-0000-0000-000097550000}"/>
    <cellStyle name="千位分隔 2 9 10" xfId="1531" xr:uid="{00000000-0005-0000-0000-00002A060000}"/>
    <cellStyle name="千位分隔 2 9 2" xfId="21866" xr:uid="{00000000-0005-0000-0000-000099550000}"/>
    <cellStyle name="千位分隔 2 9 2 2" xfId="21869" xr:uid="{00000000-0005-0000-0000-00009C550000}"/>
    <cellStyle name="千位分隔 2 9 2 2 2" xfId="21022" xr:uid="{00000000-0005-0000-0000-00004D520000}"/>
    <cellStyle name="千位分隔 2 9 2 2 3" xfId="21025" xr:uid="{00000000-0005-0000-0000-000050520000}"/>
    <cellStyle name="千位分隔 2 9 2 3" xfId="21886" xr:uid="{00000000-0005-0000-0000-0000AD550000}"/>
    <cellStyle name="千位分隔 2 9 2 3 2" xfId="21039" xr:uid="{00000000-0005-0000-0000-00005E520000}"/>
    <cellStyle name="千位分隔 2 9 2 3 3" xfId="21042" xr:uid="{00000000-0005-0000-0000-000061520000}"/>
    <cellStyle name="千位分隔 2 9 2 4" xfId="21897" xr:uid="{00000000-0005-0000-0000-0000B8550000}"/>
    <cellStyle name="千位分隔 2 9 2 5" xfId="21900" xr:uid="{00000000-0005-0000-0000-0000BB550000}"/>
    <cellStyle name="千位分隔 2 9 2 6" xfId="21902" xr:uid="{00000000-0005-0000-0000-0000BD550000}"/>
    <cellStyle name="千位分隔 2 9 2 7" xfId="7184" xr:uid="{00000000-0005-0000-0000-00003F1C0000}"/>
    <cellStyle name="千位分隔 2 9 3" xfId="21904" xr:uid="{00000000-0005-0000-0000-0000BF550000}"/>
    <cellStyle name="千位分隔 2 9 3 2" xfId="21907" xr:uid="{00000000-0005-0000-0000-0000C2550000}"/>
    <cellStyle name="千位分隔 2 9 3 3" xfId="21913" xr:uid="{00000000-0005-0000-0000-0000C8550000}"/>
    <cellStyle name="千位分隔 2 9 3 4" xfId="21915" xr:uid="{00000000-0005-0000-0000-0000CA550000}"/>
    <cellStyle name="千位分隔 2 9 4" xfId="21919" xr:uid="{00000000-0005-0000-0000-0000CE550000}"/>
    <cellStyle name="千位分隔 2 9 4 2" xfId="21921" xr:uid="{00000000-0005-0000-0000-0000D0550000}"/>
    <cellStyle name="千位分隔 2 9 4 3" xfId="21931" xr:uid="{00000000-0005-0000-0000-0000DA550000}"/>
    <cellStyle name="千位分隔 2 9 4 4" xfId="21933" xr:uid="{00000000-0005-0000-0000-0000DC550000}"/>
    <cellStyle name="千位分隔 2 9 5" xfId="21937" xr:uid="{00000000-0005-0000-0000-0000E0550000}"/>
    <cellStyle name="千位分隔 2 9 5 2" xfId="21939" xr:uid="{00000000-0005-0000-0000-0000E2550000}"/>
    <cellStyle name="千位分隔 2 9 5 3" xfId="21941" xr:uid="{00000000-0005-0000-0000-0000E4550000}"/>
    <cellStyle name="千位分隔 2 9 5 4" xfId="21943" xr:uid="{00000000-0005-0000-0000-0000E6550000}"/>
    <cellStyle name="千位分隔 2 9 6" xfId="21946" xr:uid="{00000000-0005-0000-0000-0000E9550000}"/>
    <cellStyle name="千位分隔 2 9 6 2" xfId="21948" xr:uid="{00000000-0005-0000-0000-0000EB550000}"/>
    <cellStyle name="千位分隔 2 9 7" xfId="21953" xr:uid="{00000000-0005-0000-0000-0000F0550000}"/>
    <cellStyle name="千位分隔 2 9 8" xfId="21955" xr:uid="{00000000-0005-0000-0000-0000F2550000}"/>
    <cellStyle name="千位分隔 2 9 9" xfId="21958" xr:uid="{00000000-0005-0000-0000-0000F5550000}"/>
    <cellStyle name="千位分隔 3" xfId="24957" xr:uid="{00000000-0005-0000-0000-0000AC610000}"/>
    <cellStyle name="千位分隔 3 2" xfId="24958" xr:uid="{00000000-0005-0000-0000-0000AD610000}"/>
    <cellStyle name="千位分隔 3 2 2" xfId="24959" xr:uid="{00000000-0005-0000-0000-0000AE610000}"/>
    <cellStyle name="千位分隔 3 2 2 2" xfId="13710" xr:uid="{00000000-0005-0000-0000-0000BD350000}"/>
    <cellStyle name="千位分隔 3 2 2 3" xfId="13744" xr:uid="{00000000-0005-0000-0000-0000DF350000}"/>
    <cellStyle name="千位分隔 3 2 3" xfId="24960" xr:uid="{00000000-0005-0000-0000-0000AF610000}"/>
    <cellStyle name="千位分隔 3 2 4" xfId="24961" xr:uid="{00000000-0005-0000-0000-0000B0610000}"/>
    <cellStyle name="千位分隔 3 2 5" xfId="24962" xr:uid="{00000000-0005-0000-0000-0000B1610000}"/>
    <cellStyle name="千位分隔 3 3" xfId="24963" xr:uid="{00000000-0005-0000-0000-0000B2610000}"/>
    <cellStyle name="千位分隔 3 3 2" xfId="23678" xr:uid="{00000000-0005-0000-0000-0000AD5C0000}"/>
    <cellStyle name="千位分隔 3 3 3" xfId="24964" xr:uid="{00000000-0005-0000-0000-0000B3610000}"/>
    <cellStyle name="千位分隔 3 4" xfId="24965" xr:uid="{00000000-0005-0000-0000-0000B4610000}"/>
    <cellStyle name="千位分隔 3 5" xfId="24966" xr:uid="{00000000-0005-0000-0000-0000B5610000}"/>
    <cellStyle name="千位分隔 3 6" xfId="24967" xr:uid="{00000000-0005-0000-0000-0000B6610000}"/>
    <cellStyle name="千位分隔 3 7" xfId="22532" xr:uid="{00000000-0005-0000-0000-000033580000}"/>
    <cellStyle name="千位分隔 4" xfId="24968" xr:uid="{00000000-0005-0000-0000-0000B7610000}"/>
    <cellStyle name="千位分隔 4 2" xfId="7770" xr:uid="{00000000-0005-0000-0000-0000891E0000}"/>
    <cellStyle name="千位分隔 4 2 2" xfId="24969" xr:uid="{00000000-0005-0000-0000-0000B8610000}"/>
    <cellStyle name="千位分隔 4 2 2 2" xfId="705" xr:uid="{00000000-0005-0000-0000-0000F0020000}"/>
    <cellStyle name="千位分隔 4 2 2 3" xfId="770" xr:uid="{00000000-0005-0000-0000-000031030000}"/>
    <cellStyle name="千位分隔 4 2 3" xfId="24970" xr:uid="{00000000-0005-0000-0000-0000B9610000}"/>
    <cellStyle name="千位分隔 4 2 3 2" xfId="14954" xr:uid="{00000000-0005-0000-0000-0000993A0000}"/>
    <cellStyle name="千位分隔 4 2 3 3" xfId="14957" xr:uid="{00000000-0005-0000-0000-00009C3A0000}"/>
    <cellStyle name="千位分隔 4 2 4" xfId="24971" xr:uid="{00000000-0005-0000-0000-0000BA610000}"/>
    <cellStyle name="千位分隔 4 2 5" xfId="24972" xr:uid="{00000000-0005-0000-0000-0000BB610000}"/>
    <cellStyle name="千位分隔 4 2 6" xfId="24973" xr:uid="{00000000-0005-0000-0000-0000BC610000}"/>
    <cellStyle name="千位分隔 4 3" xfId="7772" xr:uid="{00000000-0005-0000-0000-00008B1E0000}"/>
    <cellStyle name="千位分隔 4 3 2" xfId="23691" xr:uid="{00000000-0005-0000-0000-0000BA5C0000}"/>
    <cellStyle name="千位分隔 4 3 3" xfId="24974" xr:uid="{00000000-0005-0000-0000-0000BD610000}"/>
    <cellStyle name="千位分隔 4 4" xfId="24975" xr:uid="{00000000-0005-0000-0000-0000BE610000}"/>
    <cellStyle name="千位分隔 4 4 2" xfId="24976" xr:uid="{00000000-0005-0000-0000-0000BF610000}"/>
    <cellStyle name="千位分隔 4 4 3" xfId="24977" xr:uid="{00000000-0005-0000-0000-0000C0610000}"/>
    <cellStyle name="千位分隔 4 5" xfId="24978" xr:uid="{00000000-0005-0000-0000-0000C1610000}"/>
    <cellStyle name="千位分隔 4 6" xfId="21008" xr:uid="{00000000-0005-0000-0000-00003F520000}"/>
    <cellStyle name="千位分隔 4 7" xfId="21012" xr:uid="{00000000-0005-0000-0000-000043520000}"/>
    <cellStyle name="千位分隔 4 8" xfId="21015" xr:uid="{00000000-0005-0000-0000-000046520000}"/>
    <cellStyle name="千位分隔 5" xfId="10494" xr:uid="{00000000-0005-0000-0000-00002D290000}"/>
    <cellStyle name="千位分隔 5 2" xfId="7807" xr:uid="{00000000-0005-0000-0000-0000AE1E0000}"/>
    <cellStyle name="千位分隔 5 2 2" xfId="8999" xr:uid="{00000000-0005-0000-0000-000056230000}"/>
    <cellStyle name="千位分隔 5 2 2 2" xfId="24573" xr:uid="{00000000-0005-0000-0000-00002C600000}"/>
    <cellStyle name="千位分隔 5 2 2 3" xfId="24575" xr:uid="{00000000-0005-0000-0000-00002E600000}"/>
    <cellStyle name="千位分隔 5 2 3" xfId="24979" xr:uid="{00000000-0005-0000-0000-0000C2610000}"/>
    <cellStyle name="千位分隔 5 2 4" xfId="24980" xr:uid="{00000000-0005-0000-0000-0000C3610000}"/>
    <cellStyle name="千位分隔 5 2 5" xfId="24981" xr:uid="{00000000-0005-0000-0000-0000C4610000}"/>
    <cellStyle name="千位分隔 5 3" xfId="9001" xr:uid="{00000000-0005-0000-0000-000058230000}"/>
    <cellStyle name="千位分隔 5 3 2" xfId="24982" xr:uid="{00000000-0005-0000-0000-0000C5610000}"/>
    <cellStyle name="千位分隔 5 3 3" xfId="24983" xr:uid="{00000000-0005-0000-0000-0000C6610000}"/>
    <cellStyle name="千位分隔 5 3 4" xfId="24984" xr:uid="{00000000-0005-0000-0000-0000C7610000}"/>
    <cellStyle name="千位分隔 5 4" xfId="24985" xr:uid="{00000000-0005-0000-0000-0000C8610000}"/>
    <cellStyle name="千位分隔 5 4 2" xfId="5897" xr:uid="{00000000-0005-0000-0000-000038170000}"/>
    <cellStyle name="千位分隔 5 4 3" xfId="5903" xr:uid="{00000000-0005-0000-0000-00003E170000}"/>
    <cellStyle name="千位分隔 5 5" xfId="24986" xr:uid="{00000000-0005-0000-0000-0000C9610000}"/>
    <cellStyle name="千位分隔 5 6" xfId="21871" xr:uid="{00000000-0005-0000-0000-00009E550000}"/>
    <cellStyle name="千位分隔 5 7" xfId="21875" xr:uid="{00000000-0005-0000-0000-0000A2550000}"/>
    <cellStyle name="千位分隔 5 8" xfId="21878" xr:uid="{00000000-0005-0000-0000-0000A5550000}"/>
    <cellStyle name="千位分隔 5 9" xfId="4823" xr:uid="{00000000-0005-0000-0000-000006130000}"/>
    <cellStyle name="千位分隔 6" xfId="8452" xr:uid="{00000000-0005-0000-0000-000033210000}"/>
    <cellStyle name="千位分隔 6 2" xfId="7843" xr:uid="{00000000-0005-0000-0000-0000D21E0000}"/>
    <cellStyle name="千位分隔 6 2 2" xfId="24987" xr:uid="{00000000-0005-0000-0000-0000CA610000}"/>
    <cellStyle name="千位分隔 6 2 3" xfId="24988" xr:uid="{00000000-0005-0000-0000-0000CB610000}"/>
    <cellStyle name="千位分隔 6 2 4" xfId="24989" xr:uid="{00000000-0005-0000-0000-0000CC610000}"/>
    <cellStyle name="千位分隔 6 3" xfId="17546" xr:uid="{00000000-0005-0000-0000-0000B9440000}"/>
    <cellStyle name="千位分隔 6 3 2" xfId="7357" xr:uid="{00000000-0005-0000-0000-0000EC1C0000}"/>
    <cellStyle name="千位分隔 6 4" xfId="20693" xr:uid="{00000000-0005-0000-0000-000004510000}"/>
    <cellStyle name="千位分隔 6 5" xfId="20695" xr:uid="{00000000-0005-0000-0000-000006510000}"/>
    <cellStyle name="千位分隔 7" xfId="8455" xr:uid="{00000000-0005-0000-0000-000036210000}"/>
    <cellStyle name="千位分隔 7 2" xfId="8458" xr:uid="{00000000-0005-0000-0000-000039210000}"/>
    <cellStyle name="千位分隔 7 3" xfId="17582" xr:uid="{00000000-0005-0000-0000-0000DD440000}"/>
    <cellStyle name="千位分隔 7 4" xfId="17584" xr:uid="{00000000-0005-0000-0000-0000DF440000}"/>
    <cellStyle name="千位分隔 8" xfId="8461" xr:uid="{00000000-0005-0000-0000-00003C210000}"/>
    <cellStyle name="千位分隔 9" xfId="24990" xr:uid="{00000000-0005-0000-0000-0000CD610000}"/>
    <cellStyle name="千位分隔[0] 2" xfId="24991" xr:uid="{00000000-0005-0000-0000-0000CE610000}"/>
    <cellStyle name="千位分隔[0] 2 2" xfId="24992" xr:uid="{00000000-0005-0000-0000-0000CF610000}"/>
    <cellStyle name="千位分隔[0] 2 3" xfId="18595" xr:uid="{00000000-0005-0000-0000-0000D2480000}"/>
    <cellStyle name="千位分隔[0] 2 4" xfId="24993" xr:uid="{00000000-0005-0000-0000-0000D0610000}"/>
    <cellStyle name="千位分隔[0] 2 5" xfId="24994" xr:uid="{00000000-0005-0000-0000-0000D1610000}"/>
    <cellStyle name="千位分隔[0] 3" xfId="24995" xr:uid="{00000000-0005-0000-0000-0000D2610000}"/>
    <cellStyle name="千位分隔[0] 3 2" xfId="24996" xr:uid="{00000000-0005-0000-0000-0000D3610000}"/>
    <cellStyle name="千位分隔[0] 3 3" xfId="18601" xr:uid="{00000000-0005-0000-0000-0000D8480000}"/>
    <cellStyle name="千位分隔[0] 3 4" xfId="24735" xr:uid="{00000000-0005-0000-0000-0000CE600000}"/>
    <cellStyle name="千位分隔[0] 4" xfId="24997" xr:uid="{00000000-0005-0000-0000-0000D4610000}"/>
  </cellStyles>
  <dxfs count="4">
    <dxf>
      <font>
        <color indexed="9"/>
      </font>
    </dxf>
    <dxf>
      <font>
        <color indexed="10"/>
      </font>
    </dxf>
    <dxf>
      <font>
        <color indexed="9"/>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9"/>
  <sheetViews>
    <sheetView zoomScaleNormal="100" workbookViewId="0">
      <selection activeCell="G13" sqref="G13"/>
    </sheetView>
  </sheetViews>
  <sheetFormatPr defaultColWidth="9" defaultRowHeight="13.5" x14ac:dyDescent="0.15"/>
  <cols>
    <col min="1" max="1" width="34.75" style="149" customWidth="1"/>
    <col min="2" max="2" width="15.5" style="149" customWidth="1"/>
    <col min="3" max="3" width="14.375" style="149" customWidth="1"/>
    <col min="4" max="4" width="18.625" style="149" customWidth="1"/>
    <col min="5" max="16384" width="9" style="149"/>
  </cols>
  <sheetData>
    <row r="1" spans="1:4" ht="23.1" customHeight="1" x14ac:dyDescent="0.15">
      <c r="A1" s="297" t="s">
        <v>0</v>
      </c>
      <c r="B1" s="297"/>
      <c r="C1" s="297"/>
      <c r="D1" s="297"/>
    </row>
    <row r="2" spans="1:4" ht="15.95" customHeight="1" x14ac:dyDescent="0.15">
      <c r="A2" s="33" t="s">
        <v>1</v>
      </c>
      <c r="B2" s="151"/>
      <c r="C2" s="171"/>
      <c r="D2" s="36" t="s">
        <v>2</v>
      </c>
    </row>
    <row r="3" spans="1:4" ht="24" customHeight="1" x14ac:dyDescent="0.15">
      <c r="A3" s="38" t="s">
        <v>3</v>
      </c>
      <c r="B3" s="153" t="s">
        <v>4</v>
      </c>
      <c r="C3" s="153" t="s">
        <v>5</v>
      </c>
      <c r="D3" s="154" t="s">
        <v>6</v>
      </c>
    </row>
    <row r="4" spans="1:4" ht="17.100000000000001" customHeight="1" x14ac:dyDescent="0.15">
      <c r="A4" s="162" t="s">
        <v>7</v>
      </c>
      <c r="B4" s="163">
        <f>SUM(B5:B21)</f>
        <v>27518</v>
      </c>
      <c r="C4" s="163">
        <f>SUM(C5:C21)</f>
        <v>33290</v>
      </c>
      <c r="D4" s="163">
        <f>SUM(D5:D21)</f>
        <v>32893</v>
      </c>
    </row>
    <row r="5" spans="1:4" ht="15" customHeight="1" x14ac:dyDescent="0.15">
      <c r="A5" s="155" t="s">
        <v>8</v>
      </c>
      <c r="B5" s="165">
        <v>11388</v>
      </c>
      <c r="C5" s="172">
        <v>15300</v>
      </c>
      <c r="D5" s="173">
        <v>15300</v>
      </c>
    </row>
    <row r="6" spans="1:4" ht="17.100000000000001" customHeight="1" x14ac:dyDescent="0.15">
      <c r="A6" s="155" t="s">
        <v>9</v>
      </c>
      <c r="B6" s="165"/>
      <c r="C6" s="172"/>
      <c r="D6" s="173"/>
    </row>
    <row r="7" spans="1:4" ht="18.95" customHeight="1" x14ac:dyDescent="0.15">
      <c r="A7" s="155" t="s">
        <v>10</v>
      </c>
      <c r="B7" s="165">
        <v>838</v>
      </c>
      <c r="C7" s="172">
        <v>1000</v>
      </c>
      <c r="D7" s="173">
        <v>1000</v>
      </c>
    </row>
    <row r="8" spans="1:4" ht="18.95" customHeight="1" x14ac:dyDescent="0.15">
      <c r="A8" s="155" t="s">
        <v>11</v>
      </c>
      <c r="B8" s="165"/>
      <c r="C8" s="174"/>
      <c r="D8" s="174"/>
    </row>
    <row r="9" spans="1:4" ht="20.65" customHeight="1" x14ac:dyDescent="0.15">
      <c r="A9" s="155" t="s">
        <v>12</v>
      </c>
      <c r="B9" s="165">
        <v>845</v>
      </c>
      <c r="C9" s="172">
        <v>1000</v>
      </c>
      <c r="D9" s="173">
        <v>1000</v>
      </c>
    </row>
    <row r="10" spans="1:4" ht="20.65" customHeight="1" x14ac:dyDescent="0.15">
      <c r="A10" s="155" t="s">
        <v>13</v>
      </c>
      <c r="B10" s="165">
        <v>401</v>
      </c>
      <c r="C10" s="172">
        <v>450</v>
      </c>
      <c r="D10" s="173">
        <v>450</v>
      </c>
    </row>
    <row r="11" spans="1:4" ht="20.65" customHeight="1" x14ac:dyDescent="0.15">
      <c r="A11" s="155" t="s">
        <v>14</v>
      </c>
      <c r="B11" s="165">
        <v>737</v>
      </c>
      <c r="C11" s="172">
        <v>1000</v>
      </c>
      <c r="D11" s="173">
        <v>1000</v>
      </c>
    </row>
    <row r="12" spans="1:4" ht="20.65" customHeight="1" x14ac:dyDescent="0.15">
      <c r="A12" s="155" t="s">
        <v>15</v>
      </c>
      <c r="B12" s="165">
        <v>508</v>
      </c>
      <c r="C12" s="172">
        <v>700</v>
      </c>
      <c r="D12" s="173">
        <v>700</v>
      </c>
    </row>
    <row r="13" spans="1:4" ht="20.65" customHeight="1" x14ac:dyDescent="0.15">
      <c r="A13" s="155" t="s">
        <v>16</v>
      </c>
      <c r="B13" s="165">
        <v>337</v>
      </c>
      <c r="C13" s="172">
        <v>450</v>
      </c>
      <c r="D13" s="173">
        <v>450</v>
      </c>
    </row>
    <row r="14" spans="1:4" ht="18.95" customHeight="1" x14ac:dyDescent="0.15">
      <c r="A14" s="155" t="s">
        <v>17</v>
      </c>
      <c r="B14" s="165">
        <v>196</v>
      </c>
      <c r="C14" s="172">
        <v>320</v>
      </c>
      <c r="D14" s="173">
        <v>320</v>
      </c>
    </row>
    <row r="15" spans="1:4" ht="20.65" customHeight="1" x14ac:dyDescent="0.15">
      <c r="A15" s="155" t="s">
        <v>18</v>
      </c>
      <c r="B15" s="165">
        <v>1839</v>
      </c>
      <c r="C15" s="172">
        <v>2100</v>
      </c>
      <c r="D15" s="173">
        <v>2100</v>
      </c>
    </row>
    <row r="16" spans="1:4" ht="20.65" customHeight="1" x14ac:dyDescent="0.15">
      <c r="A16" s="155" t="s">
        <v>19</v>
      </c>
      <c r="B16" s="165">
        <v>445</v>
      </c>
      <c r="C16" s="172">
        <v>570</v>
      </c>
      <c r="D16" s="173">
        <v>570</v>
      </c>
    </row>
    <row r="17" spans="1:4" ht="20.65" customHeight="1" x14ac:dyDescent="0.15">
      <c r="A17" s="155" t="s">
        <v>20</v>
      </c>
      <c r="B17" s="165">
        <v>4321</v>
      </c>
      <c r="C17" s="172">
        <v>3500</v>
      </c>
      <c r="D17" s="173">
        <v>3430</v>
      </c>
    </row>
    <row r="18" spans="1:4" ht="20.65" customHeight="1" x14ac:dyDescent="0.15">
      <c r="A18" s="155" t="s">
        <v>21</v>
      </c>
      <c r="B18" s="165">
        <v>1306</v>
      </c>
      <c r="C18" s="172">
        <v>1500</v>
      </c>
      <c r="D18" s="173">
        <v>1500</v>
      </c>
    </row>
    <row r="19" spans="1:4" ht="18" customHeight="1" x14ac:dyDescent="0.15">
      <c r="A19" s="155" t="s">
        <v>22</v>
      </c>
      <c r="B19" s="165">
        <v>4357</v>
      </c>
      <c r="C19" s="172">
        <v>5400</v>
      </c>
      <c r="D19" s="173">
        <v>5003</v>
      </c>
    </row>
    <row r="20" spans="1:4" ht="18" customHeight="1" x14ac:dyDescent="0.15">
      <c r="A20" s="155" t="s">
        <v>23</v>
      </c>
      <c r="B20" s="165"/>
      <c r="C20" s="172"/>
      <c r="D20" s="172">
        <v>70</v>
      </c>
    </row>
    <row r="21" spans="1:4" ht="18" customHeight="1" x14ac:dyDescent="0.15">
      <c r="A21" s="175" t="s">
        <v>24</v>
      </c>
      <c r="B21" s="165"/>
      <c r="C21" s="172"/>
      <c r="D21" s="173"/>
    </row>
    <row r="22" spans="1:4" ht="17.100000000000001" customHeight="1" x14ac:dyDescent="0.15">
      <c r="A22" s="167" t="s">
        <v>25</v>
      </c>
      <c r="B22" s="163">
        <f>SUM(B23:B29)</f>
        <v>21296</v>
      </c>
      <c r="C22" s="163">
        <f>SUM(C23:C29)</f>
        <v>20390</v>
      </c>
      <c r="D22" s="163">
        <f>SUM(D23:D29)</f>
        <v>20787</v>
      </c>
    </row>
    <row r="23" spans="1:4" ht="18.95" customHeight="1" x14ac:dyDescent="0.15">
      <c r="A23" s="155" t="s">
        <v>26</v>
      </c>
      <c r="B23" s="165">
        <v>2580</v>
      </c>
      <c r="C23" s="172">
        <v>1600</v>
      </c>
      <c r="D23" s="173">
        <v>1600</v>
      </c>
    </row>
    <row r="24" spans="1:4" ht="15" customHeight="1" x14ac:dyDescent="0.15">
      <c r="A24" s="155" t="s">
        <v>27</v>
      </c>
      <c r="B24" s="165">
        <v>1573</v>
      </c>
      <c r="C24" s="172">
        <v>2100</v>
      </c>
      <c r="D24" s="173">
        <v>2100</v>
      </c>
    </row>
    <row r="25" spans="1:4" ht="20.65" customHeight="1" x14ac:dyDescent="0.15">
      <c r="A25" s="155" t="s">
        <v>28</v>
      </c>
      <c r="B25" s="165">
        <v>1078</v>
      </c>
      <c r="C25" s="172">
        <v>1200</v>
      </c>
      <c r="D25" s="173">
        <v>1200</v>
      </c>
    </row>
    <row r="26" spans="1:4" ht="20.65" customHeight="1" x14ac:dyDescent="0.15">
      <c r="A26" s="176" t="s">
        <v>29</v>
      </c>
      <c r="B26" s="165">
        <v>15900</v>
      </c>
      <c r="C26" s="172">
        <v>15310</v>
      </c>
      <c r="D26" s="173">
        <v>15707</v>
      </c>
    </row>
    <row r="27" spans="1:4" ht="18.95" customHeight="1" x14ac:dyDescent="0.15">
      <c r="A27" s="177" t="s">
        <v>30</v>
      </c>
      <c r="B27" s="165"/>
      <c r="C27" s="178"/>
      <c r="D27" s="178"/>
    </row>
    <row r="28" spans="1:4" ht="18.95" customHeight="1" x14ac:dyDescent="0.15">
      <c r="A28" s="177" t="s">
        <v>31</v>
      </c>
      <c r="B28" s="165">
        <v>155</v>
      </c>
      <c r="C28" s="178">
        <v>160</v>
      </c>
      <c r="D28" s="178">
        <v>160</v>
      </c>
    </row>
    <row r="29" spans="1:4" ht="18" customHeight="1" x14ac:dyDescent="0.15">
      <c r="A29" s="155" t="s">
        <v>32</v>
      </c>
      <c r="B29" s="165">
        <v>10</v>
      </c>
      <c r="C29" s="178">
        <v>20</v>
      </c>
      <c r="D29" s="178">
        <v>20</v>
      </c>
    </row>
    <row r="30" spans="1:4" ht="18" customHeight="1" x14ac:dyDescent="0.15">
      <c r="A30" s="74" t="s">
        <v>33</v>
      </c>
      <c r="B30" s="163">
        <f>SUM(B4,B22)</f>
        <v>48814</v>
      </c>
      <c r="C30" s="163">
        <f>SUM(C4,C22)</f>
        <v>53680</v>
      </c>
      <c r="D30" s="163">
        <f>SUM(D4+D22)</f>
        <v>53680</v>
      </c>
    </row>
    <row r="31" spans="1:4" ht="20.65" customHeight="1" x14ac:dyDescent="0.15">
      <c r="A31" s="162" t="s">
        <v>34</v>
      </c>
      <c r="B31" s="163">
        <f>SUM(B32:B37)</f>
        <v>188257</v>
      </c>
      <c r="C31" s="163">
        <f>SUM(C32:C37)</f>
        <v>163348</v>
      </c>
      <c r="D31" s="163">
        <f>SUM(D32:D37)</f>
        <v>173478</v>
      </c>
    </row>
    <row r="32" spans="1:4" ht="20.65" customHeight="1" x14ac:dyDescent="0.15">
      <c r="A32" s="155" t="s">
        <v>35</v>
      </c>
      <c r="B32" s="165">
        <v>4132</v>
      </c>
      <c r="C32" s="165">
        <v>4132</v>
      </c>
      <c r="D32" s="165">
        <v>4132</v>
      </c>
    </row>
    <row r="33" spans="1:4" ht="18" customHeight="1" x14ac:dyDescent="0.15">
      <c r="A33" s="155" t="s">
        <v>36</v>
      </c>
      <c r="B33" s="165">
        <v>58864</v>
      </c>
      <c r="C33" s="165">
        <v>64450</v>
      </c>
      <c r="D33" s="165">
        <v>64450</v>
      </c>
    </row>
    <row r="34" spans="1:4" ht="20.65" customHeight="1" x14ac:dyDescent="0.15">
      <c r="A34" s="155" t="s">
        <v>37</v>
      </c>
      <c r="B34" s="165">
        <v>61842</v>
      </c>
      <c r="C34" s="165">
        <v>63690</v>
      </c>
      <c r="D34" s="165">
        <v>63690</v>
      </c>
    </row>
    <row r="35" spans="1:4" ht="20.65" customHeight="1" x14ac:dyDescent="0.15">
      <c r="A35" s="155" t="s">
        <v>38</v>
      </c>
      <c r="B35" s="179"/>
      <c r="C35" s="165"/>
      <c r="D35" s="165"/>
    </row>
    <row r="36" spans="1:4" ht="20.65" customHeight="1" x14ac:dyDescent="0.15">
      <c r="A36" s="155" t="s">
        <v>39</v>
      </c>
      <c r="B36" s="165">
        <v>20649</v>
      </c>
      <c r="C36" s="165">
        <v>31076</v>
      </c>
      <c r="D36" s="165">
        <v>31076</v>
      </c>
    </row>
    <row r="37" spans="1:4" ht="20.65" customHeight="1" x14ac:dyDescent="0.15">
      <c r="A37" s="155" t="s">
        <v>40</v>
      </c>
      <c r="B37" s="165">
        <v>42770</v>
      </c>
      <c r="C37" s="165"/>
      <c r="D37" s="165">
        <v>10130</v>
      </c>
    </row>
    <row r="38" spans="1:4" ht="20.65" customHeight="1" x14ac:dyDescent="0.15">
      <c r="A38" s="68"/>
      <c r="B38" s="165"/>
      <c r="C38" s="165"/>
      <c r="D38" s="165"/>
    </row>
    <row r="39" spans="1:4" ht="20.65" customHeight="1" x14ac:dyDescent="0.15">
      <c r="A39" s="74" t="s">
        <v>41</v>
      </c>
      <c r="B39" s="163">
        <f>SUM(B30+B31)</f>
        <v>237071</v>
      </c>
      <c r="C39" s="163">
        <f>SUM(C30:C30,C31)</f>
        <v>217028</v>
      </c>
      <c r="D39" s="163">
        <f>SUM(D30:D30,D31)</f>
        <v>227158</v>
      </c>
    </row>
  </sheetData>
  <mergeCells count="1">
    <mergeCell ref="A1:D1"/>
  </mergeCells>
  <phoneticPr fontId="52" type="noConversion"/>
  <conditionalFormatting sqref="A4:A30">
    <cfRule type="expression" dxfId="3" priority="1" stopIfTrue="1">
      <formula>"len($A:$A)=3"</formula>
    </cfRule>
  </conditionalFormatting>
  <dataValidations count="1">
    <dataValidation type="custom" allowBlank="1" showInputMessage="1" showErrorMessage="1" errorTitle="提示" error="对不起，此处只能输入数字。" sqref="C23:D29 C9:D21 C5:D7" xr:uid="{00000000-0002-0000-0000-000000000000}">
      <formula1>OR(C5="",ISNUMBER(C5))</formula1>
    </dataValidation>
  </dataValidations>
  <pageMargins left="0.69930555555555596" right="0.69930555555555596" top="0.75" bottom="0.75" header="0.3" footer="0.3"/>
  <pageSetup paperSize="9" scale="97" orientation="portrait" horizontalDpi="300" verticalDpi="300"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41"/>
  <sheetViews>
    <sheetView zoomScaleNormal="100" workbookViewId="0">
      <selection activeCell="G8" sqref="G8"/>
    </sheetView>
  </sheetViews>
  <sheetFormatPr defaultColWidth="9" defaultRowHeight="13.5" x14ac:dyDescent="0.15"/>
  <cols>
    <col min="1" max="1" width="32.125" style="149" customWidth="1"/>
    <col min="2" max="2" width="15.625" style="149" customWidth="1"/>
    <col min="3" max="3" width="16" style="149" customWidth="1"/>
    <col min="4" max="4" width="22.5" style="149" customWidth="1"/>
    <col min="5" max="16384" width="9" style="149"/>
  </cols>
  <sheetData>
    <row r="1" spans="1:4" ht="21" customHeight="1" x14ac:dyDescent="0.15">
      <c r="A1" s="297" t="s">
        <v>42</v>
      </c>
      <c r="B1" s="297"/>
      <c r="C1" s="297"/>
      <c r="D1" s="297"/>
    </row>
    <row r="2" spans="1:4" ht="12" customHeight="1" x14ac:dyDescent="0.15">
      <c r="A2" s="150" t="s">
        <v>43</v>
      </c>
      <c r="B2" s="151"/>
      <c r="C2" s="152"/>
      <c r="D2" s="36" t="s">
        <v>2</v>
      </c>
    </row>
    <row r="3" spans="1:4" ht="21" customHeight="1" x14ac:dyDescent="0.15">
      <c r="A3" s="38" t="s">
        <v>3</v>
      </c>
      <c r="B3" s="153" t="s">
        <v>4</v>
      </c>
      <c r="C3" s="7" t="s">
        <v>5</v>
      </c>
      <c r="D3" s="154" t="s">
        <v>6</v>
      </c>
    </row>
    <row r="4" spans="1:4" ht="17.100000000000001" customHeight="1" x14ac:dyDescent="0.15">
      <c r="A4" s="155" t="s">
        <v>44</v>
      </c>
      <c r="B4" s="156">
        <v>41588</v>
      </c>
      <c r="C4" s="157">
        <f>SUM('表三、支出明细表'!D6)</f>
        <v>22980</v>
      </c>
      <c r="D4" s="158">
        <v>31873</v>
      </c>
    </row>
    <row r="5" spans="1:4" ht="19.149999999999999" customHeight="1" x14ac:dyDescent="0.15">
      <c r="A5" s="155" t="s">
        <v>45</v>
      </c>
      <c r="B5" s="156">
        <v>108</v>
      </c>
      <c r="C5" s="157">
        <f>SUM('表三、支出明细表'!D124)</f>
        <v>121</v>
      </c>
      <c r="D5" s="158">
        <v>121</v>
      </c>
    </row>
    <row r="6" spans="1:4" ht="19.149999999999999" customHeight="1" x14ac:dyDescent="0.15">
      <c r="A6" s="155" t="s">
        <v>46</v>
      </c>
      <c r="B6" s="156">
        <v>7760</v>
      </c>
      <c r="C6" s="157">
        <f>SUM('表三、支出明细表'!D130)</f>
        <v>8507</v>
      </c>
      <c r="D6" s="158">
        <v>7928</v>
      </c>
    </row>
    <row r="7" spans="1:4" ht="19.149999999999999" customHeight="1" x14ac:dyDescent="0.15">
      <c r="A7" s="155" t="s">
        <v>47</v>
      </c>
      <c r="B7" s="156">
        <v>48770</v>
      </c>
      <c r="C7" s="157">
        <f>SUM('表三、支出明细表'!D165)</f>
        <v>48885</v>
      </c>
      <c r="D7" s="158">
        <v>50756</v>
      </c>
    </row>
    <row r="8" spans="1:4" ht="19.149999999999999" customHeight="1" x14ac:dyDescent="0.15">
      <c r="A8" s="155" t="s">
        <v>48</v>
      </c>
      <c r="B8" s="156">
        <v>2878</v>
      </c>
      <c r="C8" s="157">
        <f>SUM('表三、支出明细表'!D189)</f>
        <v>1988</v>
      </c>
      <c r="D8" s="158">
        <v>2211</v>
      </c>
    </row>
    <row r="9" spans="1:4" ht="19.149999999999999" customHeight="1" x14ac:dyDescent="0.15">
      <c r="A9" s="155" t="s">
        <v>49</v>
      </c>
      <c r="B9" s="156">
        <v>1334</v>
      </c>
      <c r="C9" s="157">
        <f>SUM('表三、支出明细表'!D206)</f>
        <v>2232</v>
      </c>
      <c r="D9" s="158">
        <v>2383</v>
      </c>
    </row>
    <row r="10" spans="1:4" ht="19.149999999999999" customHeight="1" x14ac:dyDescent="0.15">
      <c r="A10" s="155" t="s">
        <v>50</v>
      </c>
      <c r="B10" s="156">
        <v>26510</v>
      </c>
      <c r="C10" s="157">
        <f>SUM('表三、支出明细表'!D228)</f>
        <v>33763</v>
      </c>
      <c r="D10" s="158">
        <v>30153</v>
      </c>
    </row>
    <row r="11" spans="1:4" ht="19.149999999999999" customHeight="1" x14ac:dyDescent="0.15">
      <c r="A11" s="155" t="s">
        <v>51</v>
      </c>
      <c r="B11" s="156">
        <v>14515</v>
      </c>
      <c r="C11" s="157">
        <f>SUM('表三、支出明细表'!D303)</f>
        <v>13558</v>
      </c>
      <c r="D11" s="158">
        <v>16562</v>
      </c>
    </row>
    <row r="12" spans="1:4" ht="19.149999999999999" customHeight="1" x14ac:dyDescent="0.15">
      <c r="A12" s="155" t="s">
        <v>52</v>
      </c>
      <c r="B12" s="156">
        <v>3579</v>
      </c>
      <c r="C12" s="157">
        <f>SUM('表三、支出明细表'!D347)</f>
        <v>7263</v>
      </c>
      <c r="D12" s="158">
        <v>13837</v>
      </c>
    </row>
    <row r="13" spans="1:4" ht="19.149999999999999" customHeight="1" x14ac:dyDescent="0.15">
      <c r="A13" s="155" t="s">
        <v>53</v>
      </c>
      <c r="B13" s="156">
        <v>30065</v>
      </c>
      <c r="C13" s="157">
        <f>SUM('表三、支出明细表'!D379)</f>
        <v>7655</v>
      </c>
      <c r="D13" s="158">
        <v>17184</v>
      </c>
    </row>
    <row r="14" spans="1:4" ht="19.149999999999999" customHeight="1" x14ac:dyDescent="0.15">
      <c r="A14" s="155" t="s">
        <v>54</v>
      </c>
      <c r="B14" s="156">
        <v>5368</v>
      </c>
      <c r="C14" s="157">
        <f>SUM('表三、支出明细表'!D395)</f>
        <v>25912</v>
      </c>
      <c r="D14" s="158">
        <v>19101</v>
      </c>
    </row>
    <row r="15" spans="1:4" ht="19.149999999999999" customHeight="1" x14ac:dyDescent="0.15">
      <c r="A15" s="155" t="s">
        <v>55</v>
      </c>
      <c r="B15" s="156">
        <v>572</v>
      </c>
      <c r="C15" s="157">
        <f>SUM('表三、支出明细表'!D437)</f>
        <v>7320</v>
      </c>
      <c r="D15" s="158">
        <v>3318</v>
      </c>
    </row>
    <row r="16" spans="1:4" ht="19.149999999999999" customHeight="1" x14ac:dyDescent="0.15">
      <c r="A16" s="155" t="s">
        <v>56</v>
      </c>
      <c r="B16" s="156">
        <v>176</v>
      </c>
      <c r="C16" s="157">
        <f>SUM('表三、支出明细表'!D448)</f>
        <v>666</v>
      </c>
      <c r="D16" s="158">
        <v>223</v>
      </c>
    </row>
    <row r="17" spans="1:4" ht="19.149999999999999" customHeight="1" x14ac:dyDescent="0.15">
      <c r="A17" s="155" t="s">
        <v>57</v>
      </c>
      <c r="B17" s="156">
        <v>221</v>
      </c>
      <c r="C17" s="157">
        <f>SUM('表三、支出明细表'!D454)</f>
        <v>581</v>
      </c>
      <c r="D17" s="158">
        <v>542</v>
      </c>
    </row>
    <row r="18" spans="1:4" ht="15.95" customHeight="1" x14ac:dyDescent="0.15">
      <c r="A18" s="155" t="s">
        <v>58</v>
      </c>
      <c r="B18" s="156"/>
      <c r="C18" s="157">
        <f>SUM('表三、支出明细表'!D465)</f>
        <v>9</v>
      </c>
      <c r="D18" s="158">
        <f>SUM('表三、支出明细表'!E465)</f>
        <v>0</v>
      </c>
    </row>
    <row r="19" spans="1:4" ht="19.149999999999999" customHeight="1" x14ac:dyDescent="0.15">
      <c r="A19" s="155" t="s">
        <v>59</v>
      </c>
      <c r="B19" s="156">
        <v>752</v>
      </c>
      <c r="C19" s="157">
        <f>SUM('表三、支出明细表'!D468)</f>
        <v>3975</v>
      </c>
      <c r="D19" s="158">
        <v>1444</v>
      </c>
    </row>
    <row r="20" spans="1:4" ht="19.149999999999999" customHeight="1" x14ac:dyDescent="0.15">
      <c r="A20" s="155" t="s">
        <v>60</v>
      </c>
      <c r="B20" s="156">
        <v>3613</v>
      </c>
      <c r="C20" s="157">
        <f>SUM('表三、支出明细表'!D486)</f>
        <v>9363</v>
      </c>
      <c r="D20" s="158">
        <v>10310</v>
      </c>
    </row>
    <row r="21" spans="1:4" ht="19.149999999999999" customHeight="1" x14ac:dyDescent="0.15">
      <c r="A21" s="155" t="s">
        <v>61</v>
      </c>
      <c r="B21" s="156"/>
      <c r="C21" s="157">
        <f>SUM('表三、支出明细表'!D495)</f>
        <v>52</v>
      </c>
      <c r="D21" s="158">
        <v>52</v>
      </c>
    </row>
    <row r="22" spans="1:4" ht="19.149999999999999" customHeight="1" x14ac:dyDescent="0.15">
      <c r="A22" s="155" t="s">
        <v>62</v>
      </c>
      <c r="B22" s="156"/>
      <c r="C22" s="157">
        <f>SUM('表三、支出明细表'!D498)</f>
        <v>2000</v>
      </c>
      <c r="D22" s="158">
        <f>SUM('表三、支出明细表'!E498)</f>
        <v>0</v>
      </c>
    </row>
    <row r="23" spans="1:4" ht="19.149999999999999" customHeight="1" x14ac:dyDescent="0.15">
      <c r="A23" s="155" t="s">
        <v>63</v>
      </c>
      <c r="B23" s="156"/>
      <c r="C23" s="157">
        <f>SUM('表三、支出明细表'!D499)</f>
        <v>11838</v>
      </c>
      <c r="D23" s="158">
        <f>SUM('表三、支出明细表'!E499)</f>
        <v>0</v>
      </c>
    </row>
    <row r="24" spans="1:4" ht="18" customHeight="1" x14ac:dyDescent="0.15">
      <c r="A24" s="155" t="s">
        <v>64</v>
      </c>
      <c r="B24" s="156"/>
      <c r="C24" s="157"/>
      <c r="D24" s="158"/>
    </row>
    <row r="25" spans="1:4" ht="18" customHeight="1" x14ac:dyDescent="0.15">
      <c r="A25" s="155" t="s">
        <v>65</v>
      </c>
      <c r="B25" s="156">
        <v>1051</v>
      </c>
      <c r="C25" s="157">
        <f>SUM('表三、支出明细表'!D503)</f>
        <v>2840</v>
      </c>
      <c r="D25" s="158">
        <f>SUM('表三、支出明细表'!E503)</f>
        <v>3510.6800000000003</v>
      </c>
    </row>
    <row r="26" spans="1:4" ht="19.149999999999999" customHeight="1" x14ac:dyDescent="0.15">
      <c r="A26" s="68" t="s">
        <v>66</v>
      </c>
      <c r="B26" s="156">
        <v>40</v>
      </c>
      <c r="C26" s="157">
        <f>SUM('表三、支出明细表'!D508)</f>
        <v>60</v>
      </c>
      <c r="D26" s="158">
        <v>60</v>
      </c>
    </row>
    <row r="27" spans="1:4" ht="15" customHeight="1" x14ac:dyDescent="0.15">
      <c r="A27" s="159"/>
      <c r="B27" s="158"/>
      <c r="C27" s="14"/>
      <c r="D27" s="160"/>
    </row>
    <row r="28" spans="1:4" ht="17.100000000000001" customHeight="1" x14ac:dyDescent="0.15">
      <c r="A28" s="19" t="s">
        <v>67</v>
      </c>
      <c r="B28" s="161">
        <f>SUM(B4:B27)</f>
        <v>188900</v>
      </c>
      <c r="C28" s="161">
        <f>SUM(C4:C27)</f>
        <v>211568</v>
      </c>
      <c r="D28" s="161">
        <v>211568</v>
      </c>
    </row>
    <row r="29" spans="1:4" ht="19.149999999999999" customHeight="1" x14ac:dyDescent="0.15">
      <c r="A29" s="162" t="s">
        <v>68</v>
      </c>
      <c r="B29" s="163">
        <f>SUM(B30+B31+B32+B33+B35+B38+B39)</f>
        <v>48171</v>
      </c>
      <c r="C29" s="164">
        <f>SUM(C30+C31+C32+C33+C35+C38+C39)</f>
        <v>5460</v>
      </c>
      <c r="D29" s="56">
        <f>SUM(D30+D31+D32+D33+D35+D38+D39)</f>
        <v>15590</v>
      </c>
    </row>
    <row r="30" spans="1:4" ht="19.149999999999999" customHeight="1" x14ac:dyDescent="0.15">
      <c r="A30" s="155" t="s">
        <v>69</v>
      </c>
      <c r="B30" s="165">
        <v>5387</v>
      </c>
      <c r="C30" s="166">
        <v>5460</v>
      </c>
      <c r="D30" s="54">
        <v>5460</v>
      </c>
    </row>
    <row r="31" spans="1:4" ht="19.149999999999999" customHeight="1" x14ac:dyDescent="0.15">
      <c r="A31" s="155" t="s">
        <v>70</v>
      </c>
      <c r="B31" s="165"/>
      <c r="C31" s="166"/>
      <c r="D31" s="54"/>
    </row>
    <row r="32" spans="1:4" ht="19.149999999999999" customHeight="1" x14ac:dyDescent="0.15">
      <c r="A32" s="155" t="s">
        <v>71</v>
      </c>
      <c r="B32" s="165"/>
      <c r="C32" s="157"/>
      <c r="D32" s="54"/>
    </row>
    <row r="33" spans="1:4" ht="19.149999999999999" customHeight="1" x14ac:dyDescent="0.15">
      <c r="A33" s="155" t="s">
        <v>72</v>
      </c>
      <c r="B33" s="165">
        <f>SUM(B34)</f>
        <v>14</v>
      </c>
      <c r="C33" s="166">
        <f>SUM(C34)</f>
        <v>0</v>
      </c>
      <c r="D33" s="165">
        <f>SUM(D34)</f>
        <v>0</v>
      </c>
    </row>
    <row r="34" spans="1:4" ht="19.149999999999999" customHeight="1" x14ac:dyDescent="0.15">
      <c r="A34" s="155" t="s">
        <v>73</v>
      </c>
      <c r="B34" s="165">
        <v>14</v>
      </c>
      <c r="C34" s="166"/>
      <c r="D34" s="54"/>
    </row>
    <row r="35" spans="1:4" ht="19.149999999999999" customHeight="1" x14ac:dyDescent="0.15">
      <c r="A35" s="167" t="s">
        <v>74</v>
      </c>
      <c r="B35" s="42">
        <f>SUM(B36:B37)</f>
        <v>0</v>
      </c>
      <c r="C35" s="168">
        <f>SUM(C36:C37)</f>
        <v>0</v>
      </c>
      <c r="D35" s="42">
        <f>SUM(D36:D37)</f>
        <v>0</v>
      </c>
    </row>
    <row r="36" spans="1:4" ht="15.95" customHeight="1" x14ac:dyDescent="0.15">
      <c r="A36" s="155" t="s">
        <v>75</v>
      </c>
      <c r="B36" s="165"/>
      <c r="C36" s="166"/>
      <c r="D36" s="54"/>
    </row>
    <row r="37" spans="1:4" ht="15.95" customHeight="1" x14ac:dyDescent="0.15">
      <c r="A37" s="155" t="s">
        <v>76</v>
      </c>
      <c r="B37" s="165"/>
      <c r="C37" s="166"/>
      <c r="D37" s="54"/>
    </row>
    <row r="38" spans="1:4" ht="19.149999999999999" customHeight="1" x14ac:dyDescent="0.15">
      <c r="A38" s="155" t="s">
        <v>77</v>
      </c>
      <c r="B38" s="165"/>
      <c r="C38" s="166"/>
      <c r="D38" s="54"/>
    </row>
    <row r="39" spans="1:4" ht="19.149999999999999" customHeight="1" x14ac:dyDescent="0.15">
      <c r="A39" s="155" t="s">
        <v>78</v>
      </c>
      <c r="B39" s="165">
        <v>42770</v>
      </c>
      <c r="C39" s="166"/>
      <c r="D39" s="54">
        <v>10130</v>
      </c>
    </row>
    <row r="40" spans="1:4" ht="14.1" customHeight="1" x14ac:dyDescent="0.15">
      <c r="A40" s="169"/>
      <c r="B40" s="165"/>
      <c r="C40" s="170"/>
      <c r="D40" s="54"/>
    </row>
    <row r="41" spans="1:4" ht="19.149999999999999" customHeight="1" x14ac:dyDescent="0.15">
      <c r="A41" s="19" t="s">
        <v>79</v>
      </c>
      <c r="B41" s="161">
        <f>SUM(B28+B29)</f>
        <v>237071</v>
      </c>
      <c r="C41" s="161">
        <f>SUM(C28+C29)</f>
        <v>217028</v>
      </c>
      <c r="D41" s="161">
        <f>SUM(D28+D29)</f>
        <v>227158</v>
      </c>
    </row>
  </sheetData>
  <mergeCells count="1">
    <mergeCell ref="A1:D1"/>
  </mergeCells>
  <phoneticPr fontId="52" type="noConversion"/>
  <conditionalFormatting sqref="D2">
    <cfRule type="cellIs" dxfId="2" priority="4" stopIfTrue="1" operator="lessThanOrEqual">
      <formula>-1</formula>
    </cfRule>
  </conditionalFormatting>
  <conditionalFormatting sqref="D27">
    <cfRule type="cellIs" dxfId="1" priority="1" stopIfTrue="1" operator="lessThan">
      <formula>0</formula>
    </cfRule>
    <cfRule type="cellIs" dxfId="0" priority="2" stopIfTrue="1" operator="greaterThan">
      <formula>5</formula>
    </cfRule>
  </conditionalFormatting>
  <pageMargins left="0.69930555555555596" right="0.69930555555555596" top="0.75" bottom="0.75" header="0.3" footer="0.3"/>
  <pageSetup paperSize="9" scale="98" orientation="portrait" horizontalDpi="300" verticalDpi="300"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509"/>
  <sheetViews>
    <sheetView view="pageLayout" topLeftCell="A44" zoomScaleNormal="100" workbookViewId="0">
      <selection activeCell="A39" sqref="A39"/>
    </sheetView>
  </sheetViews>
  <sheetFormatPr defaultColWidth="9" defaultRowHeight="13.5" x14ac:dyDescent="0.15"/>
  <cols>
    <col min="1" max="1" width="18.75" customWidth="1"/>
    <col min="2" max="2" width="36.875" customWidth="1"/>
    <col min="3" max="3" width="11.75" customWidth="1"/>
    <col min="4" max="4" width="11.5" customWidth="1"/>
    <col min="5" max="5" width="12.5" customWidth="1"/>
  </cols>
  <sheetData>
    <row r="1" spans="1:5" ht="24" x14ac:dyDescent="0.25">
      <c r="A1" s="298" t="s">
        <v>80</v>
      </c>
      <c r="B1" s="298"/>
      <c r="C1" s="298"/>
      <c r="D1" s="298"/>
      <c r="E1" s="299"/>
    </row>
    <row r="2" spans="1:5" ht="16.899999999999999" customHeight="1" x14ac:dyDescent="0.2">
      <c r="A2" s="300" t="s">
        <v>81</v>
      </c>
      <c r="B2" s="300"/>
      <c r="C2" s="89"/>
      <c r="D2" s="89"/>
      <c r="E2" s="90" t="s">
        <v>2</v>
      </c>
    </row>
    <row r="3" spans="1:5" ht="12.95" customHeight="1" x14ac:dyDescent="0.15">
      <c r="A3" s="301" t="s">
        <v>82</v>
      </c>
      <c r="B3" s="303" t="s">
        <v>83</v>
      </c>
      <c r="C3" s="305" t="s">
        <v>84</v>
      </c>
      <c r="D3" s="305" t="s">
        <v>85</v>
      </c>
      <c r="E3" s="305" t="s">
        <v>86</v>
      </c>
    </row>
    <row r="4" spans="1:5" ht="18.95" customHeight="1" x14ac:dyDescent="0.15">
      <c r="A4" s="302"/>
      <c r="B4" s="304"/>
      <c r="C4" s="306"/>
      <c r="D4" s="306"/>
      <c r="E4" s="306"/>
    </row>
    <row r="5" spans="1:5" ht="16.899999999999999" customHeight="1" x14ac:dyDescent="0.15">
      <c r="A5" s="91" t="s">
        <v>87</v>
      </c>
      <c r="B5" s="92" t="s">
        <v>88</v>
      </c>
      <c r="C5" s="93">
        <f>SUM(C6,C124,C130,C165,C189,C206,C228,C303,C347,C379,C395,C437,C448,C454,C465,C468,C486,C495,C498,C499,C501,C503,C508)</f>
        <v>188868.5</v>
      </c>
      <c r="D5" s="93">
        <f>SUM(D6,D124,D130,D165,D189,D206,D228,D303,D347,D379,D395,D437,D448,D454,D465,D468,D486,D495,D498,D499,D501,D503,D508)</f>
        <v>211568</v>
      </c>
      <c r="E5" s="93">
        <f>SUM(E6,E124,E130,E165,E189,E206,E228,E303,E347,E379,E395,E437,E448,E454,E465,E468,E486,E495,E498,E499,E501,E503,E508)</f>
        <v>211567.50539999999</v>
      </c>
    </row>
    <row r="6" spans="1:5" ht="16.899999999999999" customHeight="1" x14ac:dyDescent="0.15">
      <c r="A6" s="91" t="s">
        <v>89</v>
      </c>
      <c r="B6" s="92" t="s">
        <v>90</v>
      </c>
      <c r="C6" s="94">
        <f>SUM(C7:C123)/2</f>
        <v>41589</v>
      </c>
      <c r="D6" s="94">
        <f>SUM(D7:D123)/2</f>
        <v>22980</v>
      </c>
      <c r="E6" s="94">
        <f>SUM(E7:E123)/2</f>
        <v>31872.600000000002</v>
      </c>
    </row>
    <row r="7" spans="1:5" ht="16.899999999999999" customHeight="1" x14ac:dyDescent="0.15">
      <c r="A7" s="91" t="s">
        <v>91</v>
      </c>
      <c r="B7" s="92" t="s">
        <v>92</v>
      </c>
      <c r="C7" s="95">
        <f>SUM(C8:C15)</f>
        <v>1368</v>
      </c>
      <c r="D7" s="95">
        <f>SUM(D8:D15)</f>
        <v>1377</v>
      </c>
      <c r="E7" s="95">
        <f>SUM(E8:E15)</f>
        <v>1106</v>
      </c>
    </row>
    <row r="8" spans="1:5" ht="16.899999999999999" customHeight="1" x14ac:dyDescent="0.15">
      <c r="A8" s="96" t="s">
        <v>93</v>
      </c>
      <c r="B8" s="97" t="s">
        <v>94</v>
      </c>
      <c r="C8" s="98">
        <v>949</v>
      </c>
      <c r="D8" s="98">
        <v>1009</v>
      </c>
      <c r="E8" s="99">
        <v>793</v>
      </c>
    </row>
    <row r="9" spans="1:5" ht="16.899999999999999" customHeight="1" x14ac:dyDescent="0.15">
      <c r="A9" s="96" t="s">
        <v>95</v>
      </c>
      <c r="B9" s="97" t="s">
        <v>96</v>
      </c>
      <c r="C9" s="98">
        <v>29</v>
      </c>
      <c r="D9" s="98">
        <v>10</v>
      </c>
      <c r="E9" s="99">
        <v>31</v>
      </c>
    </row>
    <row r="10" spans="1:5" ht="16.899999999999999" customHeight="1" x14ac:dyDescent="0.15">
      <c r="A10" s="96" t="s">
        <v>97</v>
      </c>
      <c r="B10" s="97" t="s">
        <v>98</v>
      </c>
      <c r="C10" s="98"/>
      <c r="D10" s="98">
        <v>74</v>
      </c>
      <c r="E10" s="99">
        <v>22</v>
      </c>
    </row>
    <row r="11" spans="1:5" ht="16.899999999999999" customHeight="1" x14ac:dyDescent="0.15">
      <c r="A11" s="96" t="s">
        <v>99</v>
      </c>
      <c r="B11" s="97" t="s">
        <v>100</v>
      </c>
      <c r="C11" s="98">
        <v>106</v>
      </c>
      <c r="D11" s="98">
        <v>50</v>
      </c>
      <c r="E11" s="99">
        <v>50</v>
      </c>
    </row>
    <row r="12" spans="1:5" ht="16.899999999999999" customHeight="1" x14ac:dyDescent="0.15">
      <c r="A12" s="96" t="s">
        <v>101</v>
      </c>
      <c r="B12" s="97" t="s">
        <v>102</v>
      </c>
      <c r="C12" s="98">
        <v>15</v>
      </c>
      <c r="D12" s="98">
        <v>15</v>
      </c>
      <c r="E12" s="99">
        <v>19</v>
      </c>
    </row>
    <row r="13" spans="1:5" ht="16.899999999999999" customHeight="1" x14ac:dyDescent="0.15">
      <c r="A13" s="96" t="s">
        <v>103</v>
      </c>
      <c r="B13" s="97" t="s">
        <v>104</v>
      </c>
      <c r="C13" s="98">
        <v>77</v>
      </c>
      <c r="D13" s="98">
        <v>124</v>
      </c>
      <c r="E13" s="99">
        <v>31</v>
      </c>
    </row>
    <row r="14" spans="1:5" ht="16.899999999999999" customHeight="1" x14ac:dyDescent="0.15">
      <c r="A14" s="96" t="s">
        <v>105</v>
      </c>
      <c r="B14" s="97" t="s">
        <v>106</v>
      </c>
      <c r="C14" s="98">
        <v>112</v>
      </c>
      <c r="D14" s="98">
        <v>95</v>
      </c>
      <c r="E14" s="99">
        <v>100</v>
      </c>
    </row>
    <row r="15" spans="1:5" ht="16.899999999999999" customHeight="1" x14ac:dyDescent="0.15">
      <c r="A15" s="100">
        <v>2010199</v>
      </c>
      <c r="B15" s="97" t="s">
        <v>107</v>
      </c>
      <c r="C15" s="98">
        <v>80</v>
      </c>
      <c r="D15" s="98"/>
      <c r="E15" s="99">
        <v>60</v>
      </c>
    </row>
    <row r="16" spans="1:5" ht="16.899999999999999" customHeight="1" x14ac:dyDescent="0.15">
      <c r="A16" s="91" t="s">
        <v>108</v>
      </c>
      <c r="B16" s="92" t="s">
        <v>109</v>
      </c>
      <c r="C16" s="101">
        <f>SUM(C17:C22)</f>
        <v>810</v>
      </c>
      <c r="D16" s="101">
        <f>SUM(D17:D22)</f>
        <v>887</v>
      </c>
      <c r="E16" s="101">
        <f>SUM(E17:E22)</f>
        <v>639.72</v>
      </c>
    </row>
    <row r="17" spans="1:5" ht="16.899999999999999" customHeight="1" x14ac:dyDescent="0.15">
      <c r="A17" s="96" t="s">
        <v>110</v>
      </c>
      <c r="B17" s="97" t="s">
        <v>94</v>
      </c>
      <c r="C17" s="98">
        <v>635</v>
      </c>
      <c r="D17" s="98">
        <v>587</v>
      </c>
      <c r="E17" s="99">
        <v>477</v>
      </c>
    </row>
    <row r="18" spans="1:5" ht="16.899999999999999" customHeight="1" x14ac:dyDescent="0.15">
      <c r="A18" s="96" t="s">
        <v>111</v>
      </c>
      <c r="B18" s="97" t="s">
        <v>96</v>
      </c>
      <c r="C18" s="98">
        <v>4</v>
      </c>
      <c r="D18" s="98">
        <v>30</v>
      </c>
      <c r="E18" s="99">
        <v>17</v>
      </c>
    </row>
    <row r="19" spans="1:5" ht="16.899999999999999" customHeight="1" x14ac:dyDescent="0.15">
      <c r="A19" s="96" t="s">
        <v>112</v>
      </c>
      <c r="B19" s="97" t="s">
        <v>113</v>
      </c>
      <c r="C19" s="98">
        <v>29</v>
      </c>
      <c r="D19" s="98">
        <v>32</v>
      </c>
      <c r="E19" s="99">
        <v>29.72</v>
      </c>
    </row>
    <row r="20" spans="1:5" ht="16.899999999999999" customHeight="1" x14ac:dyDescent="0.15">
      <c r="A20" s="96" t="s">
        <v>114</v>
      </c>
      <c r="B20" s="97" t="s">
        <v>115</v>
      </c>
      <c r="C20" s="98">
        <v>1</v>
      </c>
      <c r="D20" s="98"/>
      <c r="E20" s="99">
        <v>10</v>
      </c>
    </row>
    <row r="21" spans="1:5" ht="16.899999999999999" customHeight="1" x14ac:dyDescent="0.15">
      <c r="A21" s="100">
        <v>2010206</v>
      </c>
      <c r="B21" s="97" t="s">
        <v>116</v>
      </c>
      <c r="C21" s="98"/>
      <c r="D21" s="98">
        <v>17</v>
      </c>
      <c r="E21" s="99">
        <v>0</v>
      </c>
    </row>
    <row r="22" spans="1:5" ht="16.899999999999999" customHeight="1" x14ac:dyDescent="0.15">
      <c r="A22" s="96" t="s">
        <v>117</v>
      </c>
      <c r="B22" s="97" t="s">
        <v>118</v>
      </c>
      <c r="C22" s="98">
        <v>141</v>
      </c>
      <c r="D22" s="98">
        <v>221</v>
      </c>
      <c r="E22" s="99">
        <v>106</v>
      </c>
    </row>
    <row r="23" spans="1:5" ht="16.899999999999999" customHeight="1" x14ac:dyDescent="0.15">
      <c r="A23" s="91" t="s">
        <v>119</v>
      </c>
      <c r="B23" s="92" t="s">
        <v>120</v>
      </c>
      <c r="C23" s="101">
        <f>SUM(C24:C29)</f>
        <v>5023</v>
      </c>
      <c r="D23" s="101">
        <f>SUM(D24:D29)</f>
        <v>5126</v>
      </c>
      <c r="E23" s="101">
        <f>SUM(E24:E29)</f>
        <v>3956</v>
      </c>
    </row>
    <row r="24" spans="1:5" ht="16.899999999999999" customHeight="1" x14ac:dyDescent="0.15">
      <c r="A24" s="96" t="s">
        <v>121</v>
      </c>
      <c r="B24" s="97" t="s">
        <v>94</v>
      </c>
      <c r="C24" s="98">
        <v>4051</v>
      </c>
      <c r="D24" s="98">
        <v>4200</v>
      </c>
      <c r="E24" s="99">
        <v>3080</v>
      </c>
    </row>
    <row r="25" spans="1:5" ht="16.899999999999999" customHeight="1" x14ac:dyDescent="0.15">
      <c r="A25" s="96" t="s">
        <v>122</v>
      </c>
      <c r="B25" s="97" t="s">
        <v>96</v>
      </c>
      <c r="C25" s="98">
        <v>860</v>
      </c>
      <c r="D25" s="98">
        <v>856</v>
      </c>
      <c r="E25" s="99">
        <v>830</v>
      </c>
    </row>
    <row r="26" spans="1:5" ht="16.899999999999999" customHeight="1" x14ac:dyDescent="0.15">
      <c r="A26" s="96" t="s">
        <v>123</v>
      </c>
      <c r="B26" s="97" t="s">
        <v>124</v>
      </c>
      <c r="C26" s="98">
        <v>10</v>
      </c>
      <c r="D26" s="98">
        <v>15</v>
      </c>
      <c r="E26" s="99">
        <v>7</v>
      </c>
    </row>
    <row r="27" spans="1:5" ht="16.899999999999999" customHeight="1" x14ac:dyDescent="0.15">
      <c r="A27" s="96" t="s">
        <v>125</v>
      </c>
      <c r="B27" s="97" t="s">
        <v>126</v>
      </c>
      <c r="C27" s="98">
        <v>22</v>
      </c>
      <c r="D27" s="98">
        <v>15</v>
      </c>
      <c r="E27" s="99">
        <v>12</v>
      </c>
    </row>
    <row r="28" spans="1:5" ht="16.899999999999999" customHeight="1" x14ac:dyDescent="0.15">
      <c r="A28" s="96" t="s">
        <v>127</v>
      </c>
      <c r="B28" s="97" t="s">
        <v>128</v>
      </c>
      <c r="C28" s="98"/>
      <c r="D28" s="98">
        <v>25</v>
      </c>
      <c r="E28" s="99">
        <v>0</v>
      </c>
    </row>
    <row r="29" spans="1:5" ht="16.899999999999999" customHeight="1" x14ac:dyDescent="0.15">
      <c r="A29" s="96" t="s">
        <v>129</v>
      </c>
      <c r="B29" s="97" t="s">
        <v>130</v>
      </c>
      <c r="C29" s="98">
        <v>80</v>
      </c>
      <c r="D29" s="98">
        <v>15</v>
      </c>
      <c r="E29" s="99">
        <v>27</v>
      </c>
    </row>
    <row r="30" spans="1:5" ht="16.899999999999999" customHeight="1" x14ac:dyDescent="0.15">
      <c r="A30" s="91" t="s">
        <v>131</v>
      </c>
      <c r="B30" s="92" t="s">
        <v>132</v>
      </c>
      <c r="C30" s="101">
        <f>SUM(C31:C35)</f>
        <v>1902</v>
      </c>
      <c r="D30" s="101">
        <f>SUM(D31:D35)</f>
        <v>957</v>
      </c>
      <c r="E30" s="101">
        <f>SUM(E31:E35)</f>
        <v>1130.76</v>
      </c>
    </row>
    <row r="31" spans="1:5" ht="16.899999999999999" customHeight="1" x14ac:dyDescent="0.15">
      <c r="A31" s="96" t="s">
        <v>133</v>
      </c>
      <c r="B31" s="97" t="s">
        <v>94</v>
      </c>
      <c r="C31" s="98">
        <v>907</v>
      </c>
      <c r="D31" s="98">
        <v>911</v>
      </c>
      <c r="E31" s="99">
        <v>765</v>
      </c>
    </row>
    <row r="32" spans="1:5" ht="16.899999999999999" customHeight="1" x14ac:dyDescent="0.15">
      <c r="A32" s="96" t="s">
        <v>134</v>
      </c>
      <c r="B32" s="97" t="s">
        <v>135</v>
      </c>
      <c r="C32" s="98">
        <v>895</v>
      </c>
      <c r="D32" s="98"/>
      <c r="E32" s="99">
        <v>272.19</v>
      </c>
    </row>
    <row r="33" spans="1:5" ht="16.899999999999999" customHeight="1" x14ac:dyDescent="0.15">
      <c r="A33" s="96" t="s">
        <v>136</v>
      </c>
      <c r="B33" s="97" t="s">
        <v>137</v>
      </c>
      <c r="C33" s="98"/>
      <c r="D33" s="98"/>
      <c r="E33" s="99">
        <v>40</v>
      </c>
    </row>
    <row r="34" spans="1:5" ht="16.899999999999999" customHeight="1" x14ac:dyDescent="0.15">
      <c r="A34" s="96" t="s">
        <v>138</v>
      </c>
      <c r="B34" s="97" t="s">
        <v>139</v>
      </c>
      <c r="C34" s="98">
        <v>41</v>
      </c>
      <c r="D34" s="98">
        <v>46</v>
      </c>
      <c r="E34" s="99">
        <v>35</v>
      </c>
    </row>
    <row r="35" spans="1:5" ht="16.899999999999999" customHeight="1" x14ac:dyDescent="0.15">
      <c r="A35" s="96" t="s">
        <v>140</v>
      </c>
      <c r="B35" s="97" t="s">
        <v>141</v>
      </c>
      <c r="C35" s="98">
        <v>59</v>
      </c>
      <c r="D35" s="98"/>
      <c r="E35" s="99">
        <v>18.57</v>
      </c>
    </row>
    <row r="36" spans="1:5" ht="16.899999999999999" customHeight="1" x14ac:dyDescent="0.15">
      <c r="A36" s="91" t="s">
        <v>142</v>
      </c>
      <c r="B36" s="92" t="s">
        <v>143</v>
      </c>
      <c r="C36" s="101">
        <f>SUM(C37:C41)</f>
        <v>627</v>
      </c>
      <c r="D36" s="101">
        <f>SUM(D37:D41)</f>
        <v>546</v>
      </c>
      <c r="E36" s="101">
        <f>SUM(E37:E41)</f>
        <v>640</v>
      </c>
    </row>
    <row r="37" spans="1:5" ht="16.899999999999999" customHeight="1" x14ac:dyDescent="0.15">
      <c r="A37" s="96" t="s">
        <v>144</v>
      </c>
      <c r="B37" s="97" t="s">
        <v>94</v>
      </c>
      <c r="C37" s="98">
        <v>513</v>
      </c>
      <c r="D37" s="98">
        <v>546</v>
      </c>
      <c r="E37" s="99">
        <v>452</v>
      </c>
    </row>
    <row r="38" spans="1:5" ht="16.899999999999999" customHeight="1" x14ac:dyDescent="0.15">
      <c r="A38" s="96" t="s">
        <v>145</v>
      </c>
      <c r="B38" s="97" t="s">
        <v>96</v>
      </c>
      <c r="C38" s="98">
        <v>8</v>
      </c>
      <c r="D38" s="98"/>
      <c r="E38" s="99">
        <v>0</v>
      </c>
    </row>
    <row r="39" spans="1:5" ht="16.899999999999999" customHeight="1" x14ac:dyDescent="0.15">
      <c r="A39" s="100">
        <v>2010505</v>
      </c>
      <c r="B39" s="97" t="s">
        <v>146</v>
      </c>
      <c r="C39" s="98">
        <v>8</v>
      </c>
      <c r="D39" s="98"/>
      <c r="E39" s="99">
        <v>0</v>
      </c>
    </row>
    <row r="40" spans="1:5" ht="16.899999999999999" customHeight="1" x14ac:dyDescent="0.15">
      <c r="A40" s="96" t="s">
        <v>147</v>
      </c>
      <c r="B40" s="97" t="s">
        <v>148</v>
      </c>
      <c r="C40" s="98">
        <v>74</v>
      </c>
      <c r="D40" s="98"/>
      <c r="E40" s="99">
        <v>132</v>
      </c>
    </row>
    <row r="41" spans="1:5" ht="16.899999999999999" customHeight="1" x14ac:dyDescent="0.15">
      <c r="A41" s="96" t="s">
        <v>149</v>
      </c>
      <c r="B41" s="97" t="s">
        <v>150</v>
      </c>
      <c r="C41" s="98">
        <v>24</v>
      </c>
      <c r="D41" s="98"/>
      <c r="E41" s="99">
        <v>56</v>
      </c>
    </row>
    <row r="42" spans="1:5" ht="16.899999999999999" customHeight="1" x14ac:dyDescent="0.15">
      <c r="A42" s="91" t="s">
        <v>151</v>
      </c>
      <c r="B42" s="92" t="s">
        <v>152</v>
      </c>
      <c r="C42" s="101">
        <f>SUM(C43:C47)</f>
        <v>1272</v>
      </c>
      <c r="D42" s="101">
        <f>SUM(D43:D47)</f>
        <v>1393</v>
      </c>
      <c r="E42" s="101">
        <f>SUM(E43:E47)</f>
        <v>1161.9699999999998</v>
      </c>
    </row>
    <row r="43" spans="1:5" ht="16.899999999999999" customHeight="1" x14ac:dyDescent="0.15">
      <c r="A43" s="96" t="s">
        <v>153</v>
      </c>
      <c r="B43" s="97" t="s">
        <v>94</v>
      </c>
      <c r="C43" s="98">
        <v>1219</v>
      </c>
      <c r="D43" s="98">
        <v>1393</v>
      </c>
      <c r="E43" s="99">
        <v>1041</v>
      </c>
    </row>
    <row r="44" spans="1:5" ht="16.899999999999999" customHeight="1" x14ac:dyDescent="0.15">
      <c r="A44" s="100">
        <v>2010604</v>
      </c>
      <c r="B44" s="97" t="s">
        <v>154</v>
      </c>
      <c r="C44" s="98">
        <v>20</v>
      </c>
      <c r="D44" s="98"/>
      <c r="E44" s="99">
        <v>0</v>
      </c>
    </row>
    <row r="45" spans="1:5" ht="16.899999999999999" customHeight="1" x14ac:dyDescent="0.15">
      <c r="A45" s="100">
        <v>2010605</v>
      </c>
      <c r="B45" s="97" t="s">
        <v>155</v>
      </c>
      <c r="C45" s="98">
        <v>5</v>
      </c>
      <c r="D45" s="98"/>
      <c r="E45" s="99">
        <v>70</v>
      </c>
    </row>
    <row r="46" spans="1:5" ht="16.899999999999999" customHeight="1" x14ac:dyDescent="0.15">
      <c r="A46" s="100">
        <v>2010607</v>
      </c>
      <c r="B46" s="97" t="s">
        <v>156</v>
      </c>
      <c r="C46" s="98">
        <v>4</v>
      </c>
      <c r="D46" s="98"/>
      <c r="E46" s="99">
        <v>0</v>
      </c>
    </row>
    <row r="47" spans="1:5" ht="16.899999999999999" customHeight="1" x14ac:dyDescent="0.15">
      <c r="A47" s="96" t="s">
        <v>157</v>
      </c>
      <c r="B47" s="97" t="s">
        <v>158</v>
      </c>
      <c r="C47" s="98">
        <v>24</v>
      </c>
      <c r="D47" s="98"/>
      <c r="E47" s="99">
        <v>50.9699999999998</v>
      </c>
    </row>
    <row r="48" spans="1:5" ht="16.899999999999999" customHeight="1" x14ac:dyDescent="0.15">
      <c r="A48" s="91" t="s">
        <v>159</v>
      </c>
      <c r="B48" s="92" t="s">
        <v>160</v>
      </c>
      <c r="C48" s="101">
        <f>SUM(C49)</f>
        <v>992</v>
      </c>
      <c r="D48" s="101">
        <f>SUM(D49)</f>
        <v>239</v>
      </c>
      <c r="E48" s="101">
        <f>SUM(E49)</f>
        <v>1145</v>
      </c>
    </row>
    <row r="49" spans="1:5" ht="16.899999999999999" customHeight="1" x14ac:dyDescent="0.15">
      <c r="A49" s="96" t="s">
        <v>161</v>
      </c>
      <c r="B49" s="97" t="s">
        <v>162</v>
      </c>
      <c r="C49" s="98">
        <v>992</v>
      </c>
      <c r="D49" s="98">
        <v>239</v>
      </c>
      <c r="E49" s="99">
        <v>1145</v>
      </c>
    </row>
    <row r="50" spans="1:5" ht="16.899999999999999" customHeight="1" x14ac:dyDescent="0.15">
      <c r="A50" s="91" t="s">
        <v>163</v>
      </c>
      <c r="B50" s="92" t="s">
        <v>164</v>
      </c>
      <c r="C50" s="101">
        <f>SUM(C51:C53)</f>
        <v>158</v>
      </c>
      <c r="D50" s="101">
        <f>SUM(D51:D53)</f>
        <v>69</v>
      </c>
      <c r="E50" s="101">
        <f>SUM(E51:E53)</f>
        <v>23.990000000000002</v>
      </c>
    </row>
    <row r="51" spans="1:5" ht="16.899999999999999" customHeight="1" x14ac:dyDescent="0.15">
      <c r="A51" s="96" t="s">
        <v>165</v>
      </c>
      <c r="B51" s="97" t="s">
        <v>94</v>
      </c>
      <c r="C51" s="98">
        <v>58</v>
      </c>
      <c r="D51" s="98">
        <v>56</v>
      </c>
      <c r="E51" s="99">
        <v>23.05</v>
      </c>
    </row>
    <row r="52" spans="1:5" ht="16.899999999999999" customHeight="1" x14ac:dyDescent="0.15">
      <c r="A52" s="100">
        <v>2010804</v>
      </c>
      <c r="B52" s="97" t="s">
        <v>166</v>
      </c>
      <c r="C52" s="98">
        <v>100</v>
      </c>
      <c r="D52" s="98"/>
      <c r="E52" s="99">
        <v>0</v>
      </c>
    </row>
    <row r="53" spans="1:5" ht="16.899999999999999" customHeight="1" x14ac:dyDescent="0.15">
      <c r="A53" s="96" t="s">
        <v>167</v>
      </c>
      <c r="B53" s="97" t="s">
        <v>168</v>
      </c>
      <c r="C53" s="98"/>
      <c r="D53" s="98">
        <v>13</v>
      </c>
      <c r="E53" s="99">
        <v>0.94</v>
      </c>
    </row>
    <row r="54" spans="1:5" ht="16.899999999999999" customHeight="1" x14ac:dyDescent="0.15">
      <c r="A54" s="91" t="s">
        <v>169</v>
      </c>
      <c r="B54" s="92" t="s">
        <v>170</v>
      </c>
      <c r="C54" s="101">
        <f>SUM(C55:C58)</f>
        <v>659</v>
      </c>
      <c r="D54" s="101">
        <f>SUM(D55:D58)</f>
        <v>555</v>
      </c>
      <c r="E54" s="101">
        <f>SUM(E55:E58)</f>
        <v>439.32</v>
      </c>
    </row>
    <row r="55" spans="1:5" ht="16.899999999999999" customHeight="1" x14ac:dyDescent="0.15">
      <c r="A55" s="96" t="s">
        <v>171</v>
      </c>
      <c r="B55" s="97" t="s">
        <v>94</v>
      </c>
      <c r="C55" s="98">
        <v>504</v>
      </c>
      <c r="D55" s="98">
        <v>555</v>
      </c>
      <c r="E55" s="99">
        <v>417</v>
      </c>
    </row>
    <row r="56" spans="1:5" ht="16.899999999999999" customHeight="1" x14ac:dyDescent="0.15">
      <c r="A56" s="96" t="s">
        <v>172</v>
      </c>
      <c r="B56" s="97" t="s">
        <v>96</v>
      </c>
      <c r="C56" s="98">
        <v>5</v>
      </c>
      <c r="D56" s="98"/>
      <c r="E56" s="99">
        <v>0</v>
      </c>
    </row>
    <row r="57" spans="1:5" ht="16.899999999999999" customHeight="1" x14ac:dyDescent="0.15">
      <c r="A57" s="100">
        <v>2011008</v>
      </c>
      <c r="B57" s="97" t="s">
        <v>173</v>
      </c>
      <c r="C57" s="98">
        <v>5</v>
      </c>
      <c r="D57" s="98"/>
      <c r="E57" s="99">
        <v>0</v>
      </c>
    </row>
    <row r="58" spans="1:5" ht="16.899999999999999" customHeight="1" x14ac:dyDescent="0.15">
      <c r="A58" s="96" t="s">
        <v>174</v>
      </c>
      <c r="B58" s="97" t="s">
        <v>175</v>
      </c>
      <c r="C58" s="98">
        <v>145</v>
      </c>
      <c r="D58" s="98"/>
      <c r="E58" s="99">
        <v>22.32</v>
      </c>
    </row>
    <row r="59" spans="1:5" ht="16.899999999999999" customHeight="1" x14ac:dyDescent="0.15">
      <c r="A59" s="91" t="s">
        <v>176</v>
      </c>
      <c r="B59" s="92" t="s">
        <v>177</v>
      </c>
      <c r="C59" s="101">
        <f>SUM(C60:C63)</f>
        <v>766</v>
      </c>
      <c r="D59" s="101">
        <f>SUM(D60:D63)</f>
        <v>981</v>
      </c>
      <c r="E59" s="101">
        <f>SUM(E60:E63)</f>
        <v>966.28</v>
      </c>
    </row>
    <row r="60" spans="1:5" ht="16.899999999999999" customHeight="1" x14ac:dyDescent="0.15">
      <c r="A60" s="96" t="s">
        <v>178</v>
      </c>
      <c r="B60" s="97" t="s">
        <v>94</v>
      </c>
      <c r="C60" s="98">
        <v>641</v>
      </c>
      <c r="D60" s="98">
        <v>671</v>
      </c>
      <c r="E60" s="99">
        <v>816</v>
      </c>
    </row>
    <row r="61" spans="1:5" ht="16.899999999999999" customHeight="1" x14ac:dyDescent="0.15">
      <c r="A61" s="96" t="s">
        <v>179</v>
      </c>
      <c r="B61" s="97" t="s">
        <v>96</v>
      </c>
      <c r="C61" s="98"/>
      <c r="D61" s="98">
        <v>120</v>
      </c>
      <c r="E61" s="99">
        <v>109.82</v>
      </c>
    </row>
    <row r="62" spans="1:5" ht="16.899999999999999" customHeight="1" x14ac:dyDescent="0.15">
      <c r="A62" s="100">
        <v>2011105</v>
      </c>
      <c r="B62" s="97" t="s">
        <v>180</v>
      </c>
      <c r="C62" s="98">
        <v>3</v>
      </c>
      <c r="D62" s="98">
        <v>50</v>
      </c>
      <c r="E62" s="99">
        <v>0</v>
      </c>
    </row>
    <row r="63" spans="1:5" ht="16.899999999999999" customHeight="1" x14ac:dyDescent="0.15">
      <c r="A63" s="96" t="s">
        <v>181</v>
      </c>
      <c r="B63" s="97" t="s">
        <v>182</v>
      </c>
      <c r="C63" s="98">
        <v>122</v>
      </c>
      <c r="D63" s="98">
        <v>140</v>
      </c>
      <c r="E63" s="99">
        <v>40.46</v>
      </c>
    </row>
    <row r="64" spans="1:5" ht="16.899999999999999" customHeight="1" x14ac:dyDescent="0.15">
      <c r="A64" s="91" t="s">
        <v>183</v>
      </c>
      <c r="B64" s="92" t="s">
        <v>184</v>
      </c>
      <c r="C64" s="101">
        <f>SUM(C65:C69)</f>
        <v>243</v>
      </c>
      <c r="D64" s="101">
        <f>SUM(D65:D69)</f>
        <v>155</v>
      </c>
      <c r="E64" s="101">
        <f>SUM(E65:E69)</f>
        <v>570.9</v>
      </c>
    </row>
    <row r="65" spans="1:5" ht="16.899999999999999" customHeight="1" x14ac:dyDescent="0.15">
      <c r="A65" s="100">
        <v>2011301</v>
      </c>
      <c r="B65" s="97" t="s">
        <v>94</v>
      </c>
      <c r="C65" s="98">
        <v>126</v>
      </c>
      <c r="D65" s="98">
        <v>155</v>
      </c>
      <c r="E65" s="99">
        <v>142</v>
      </c>
    </row>
    <row r="66" spans="1:5" ht="16.899999999999999" customHeight="1" x14ac:dyDescent="0.15">
      <c r="A66" s="100">
        <v>2011304</v>
      </c>
      <c r="B66" s="97" t="s">
        <v>185</v>
      </c>
      <c r="C66" s="98">
        <v>4</v>
      </c>
      <c r="D66" s="98"/>
      <c r="E66" s="99">
        <v>20</v>
      </c>
    </row>
    <row r="67" spans="1:5" ht="16.899999999999999" customHeight="1" x14ac:dyDescent="0.15">
      <c r="A67" s="100">
        <v>2011307</v>
      </c>
      <c r="B67" s="97" t="s">
        <v>186</v>
      </c>
      <c r="C67" s="98">
        <v>48</v>
      </c>
      <c r="D67" s="98"/>
      <c r="E67" s="99">
        <v>346</v>
      </c>
    </row>
    <row r="68" spans="1:5" ht="16.899999999999999" customHeight="1" x14ac:dyDescent="0.15">
      <c r="A68" s="100">
        <v>2011308</v>
      </c>
      <c r="B68" s="97" t="s">
        <v>187</v>
      </c>
      <c r="C68" s="98">
        <v>36</v>
      </c>
      <c r="D68" s="98"/>
      <c r="E68" s="99">
        <v>62.9</v>
      </c>
    </row>
    <row r="69" spans="1:5" ht="16.899999999999999" customHeight="1" x14ac:dyDescent="0.15">
      <c r="A69" s="100">
        <v>2011399</v>
      </c>
      <c r="B69" s="97" t="s">
        <v>188</v>
      </c>
      <c r="C69" s="98">
        <v>29</v>
      </c>
      <c r="D69" s="98"/>
      <c r="E69" s="99">
        <v>0</v>
      </c>
    </row>
    <row r="70" spans="1:5" ht="16.899999999999999" customHeight="1" x14ac:dyDescent="0.15">
      <c r="A70" s="91" t="s">
        <v>189</v>
      </c>
      <c r="B70" s="92" t="s">
        <v>190</v>
      </c>
      <c r="C70" s="101">
        <f>SUM(C71:C75)</f>
        <v>836</v>
      </c>
      <c r="D70" s="101">
        <f>SUM(D71:D75)</f>
        <v>804</v>
      </c>
      <c r="E70" s="101">
        <f>SUM(E71:E75)</f>
        <v>648.65</v>
      </c>
    </row>
    <row r="71" spans="1:5" ht="16.899999999999999" customHeight="1" x14ac:dyDescent="0.15">
      <c r="A71" s="96" t="s">
        <v>191</v>
      </c>
      <c r="B71" s="97" t="s">
        <v>94</v>
      </c>
      <c r="C71" s="98">
        <v>804</v>
      </c>
      <c r="D71" s="98">
        <v>778</v>
      </c>
      <c r="E71" s="99">
        <v>636</v>
      </c>
    </row>
    <row r="72" spans="1:5" ht="16.899999999999999" customHeight="1" x14ac:dyDescent="0.15">
      <c r="A72" s="96" t="s">
        <v>192</v>
      </c>
      <c r="B72" s="97" t="s">
        <v>96</v>
      </c>
      <c r="C72" s="98">
        <v>2</v>
      </c>
      <c r="D72" s="98"/>
      <c r="E72" s="99">
        <v>0</v>
      </c>
    </row>
    <row r="73" spans="1:5" ht="16.899999999999999" customHeight="1" x14ac:dyDescent="0.15">
      <c r="A73" s="96" t="s">
        <v>193</v>
      </c>
      <c r="B73" s="97" t="s">
        <v>194</v>
      </c>
      <c r="C73" s="98">
        <v>24</v>
      </c>
      <c r="D73" s="98">
        <v>26</v>
      </c>
      <c r="E73" s="99">
        <v>2.65</v>
      </c>
    </row>
    <row r="74" spans="1:5" ht="16.899999999999999" customHeight="1" x14ac:dyDescent="0.15">
      <c r="A74" s="96" t="s">
        <v>195</v>
      </c>
      <c r="B74" s="97" t="s">
        <v>196</v>
      </c>
      <c r="C74" s="98">
        <v>6</v>
      </c>
      <c r="D74" s="98"/>
      <c r="E74" s="99">
        <v>0</v>
      </c>
    </row>
    <row r="75" spans="1:5" ht="16.899999999999999" customHeight="1" x14ac:dyDescent="0.15">
      <c r="A75" s="96" t="s">
        <v>197</v>
      </c>
      <c r="B75" s="97" t="s">
        <v>168</v>
      </c>
      <c r="C75" s="98"/>
      <c r="D75" s="98"/>
      <c r="E75" s="99">
        <v>10</v>
      </c>
    </row>
    <row r="76" spans="1:5" ht="16.899999999999999" customHeight="1" x14ac:dyDescent="0.15">
      <c r="A76" s="91" t="s">
        <v>198</v>
      </c>
      <c r="B76" s="92" t="s">
        <v>199</v>
      </c>
      <c r="C76" s="101">
        <f>SUM(C77:C79)</f>
        <v>93</v>
      </c>
      <c r="D76" s="101">
        <f>SUM(D77:D79)</f>
        <v>89</v>
      </c>
      <c r="E76" s="101">
        <f>SUM(E77:E79)</f>
        <v>80</v>
      </c>
    </row>
    <row r="77" spans="1:5" ht="16.899999999999999" customHeight="1" x14ac:dyDescent="0.15">
      <c r="A77" s="100">
        <v>2011701</v>
      </c>
      <c r="B77" s="97" t="s">
        <v>94</v>
      </c>
      <c r="C77" s="98">
        <v>80</v>
      </c>
      <c r="D77" s="98">
        <v>89</v>
      </c>
      <c r="E77" s="99">
        <v>80</v>
      </c>
    </row>
    <row r="78" spans="1:5" ht="16.899999999999999" customHeight="1" x14ac:dyDescent="0.15">
      <c r="A78" s="100">
        <v>2011706</v>
      </c>
      <c r="B78" s="97" t="s">
        <v>200</v>
      </c>
      <c r="C78" s="98">
        <v>8</v>
      </c>
      <c r="D78" s="98"/>
      <c r="E78" s="99">
        <v>0</v>
      </c>
    </row>
    <row r="79" spans="1:5" ht="16.899999999999999" customHeight="1" x14ac:dyDescent="0.15">
      <c r="A79" s="100">
        <v>2011799</v>
      </c>
      <c r="B79" s="97" t="s">
        <v>201</v>
      </c>
      <c r="C79" s="98">
        <v>5</v>
      </c>
      <c r="D79" s="98"/>
      <c r="E79" s="99">
        <v>0</v>
      </c>
    </row>
    <row r="80" spans="1:5" ht="16.899999999999999" customHeight="1" x14ac:dyDescent="0.15">
      <c r="A80" s="91" t="s">
        <v>202</v>
      </c>
      <c r="B80" s="92" t="s">
        <v>203</v>
      </c>
      <c r="C80" s="101">
        <f>SUM(C81:C84)</f>
        <v>475</v>
      </c>
      <c r="D80" s="101">
        <f>SUM(D81:D84)</f>
        <v>141</v>
      </c>
      <c r="E80" s="101">
        <f>SUM(E81:E84)</f>
        <v>254.81</v>
      </c>
    </row>
    <row r="81" spans="1:5" ht="16.899999999999999" customHeight="1" x14ac:dyDescent="0.15">
      <c r="A81" s="102" t="s">
        <v>204</v>
      </c>
      <c r="B81" s="97" t="s">
        <v>94</v>
      </c>
      <c r="C81" s="98">
        <v>145</v>
      </c>
      <c r="D81" s="98">
        <v>141</v>
      </c>
      <c r="E81" s="99">
        <v>134</v>
      </c>
    </row>
    <row r="82" spans="1:5" ht="16.899999999999999" customHeight="1" x14ac:dyDescent="0.15">
      <c r="A82" s="102" t="s">
        <v>205</v>
      </c>
      <c r="B82" s="97" t="s">
        <v>96</v>
      </c>
      <c r="C82" s="98">
        <v>2</v>
      </c>
      <c r="D82" s="98"/>
      <c r="E82" s="99">
        <v>0</v>
      </c>
    </row>
    <row r="83" spans="1:5" ht="16.899999999999999" customHeight="1" x14ac:dyDescent="0.15">
      <c r="A83" s="103" t="s">
        <v>206</v>
      </c>
      <c r="B83" s="97" t="s">
        <v>207</v>
      </c>
      <c r="C83" s="98">
        <v>296</v>
      </c>
      <c r="D83" s="98"/>
      <c r="E83" s="99">
        <v>110.81</v>
      </c>
    </row>
    <row r="84" spans="1:5" ht="16.899999999999999" customHeight="1" x14ac:dyDescent="0.15">
      <c r="A84" s="104">
        <v>2012399</v>
      </c>
      <c r="B84" s="105" t="s">
        <v>208</v>
      </c>
      <c r="C84" s="98">
        <v>32</v>
      </c>
      <c r="D84" s="98"/>
      <c r="E84" s="99">
        <v>10</v>
      </c>
    </row>
    <row r="85" spans="1:5" ht="16.899999999999999" customHeight="1" x14ac:dyDescent="0.15">
      <c r="A85" s="106" t="s">
        <v>209</v>
      </c>
      <c r="B85" s="92" t="s">
        <v>210</v>
      </c>
      <c r="C85" s="101">
        <f>SUM(C86:C87)</f>
        <v>0</v>
      </c>
      <c r="D85" s="101">
        <f>SUM(D86:D87)</f>
        <v>5</v>
      </c>
      <c r="E85" s="101">
        <f>SUM(E86:E87)</f>
        <v>32.200000000000003</v>
      </c>
    </row>
    <row r="86" spans="1:5" ht="16.899999999999999" customHeight="1" x14ac:dyDescent="0.15">
      <c r="A86" s="96" t="s">
        <v>211</v>
      </c>
      <c r="B86" s="97" t="s">
        <v>94</v>
      </c>
      <c r="C86" s="98"/>
      <c r="D86" s="98">
        <v>5</v>
      </c>
      <c r="E86" s="99">
        <v>4.5999999999999996</v>
      </c>
    </row>
    <row r="87" spans="1:5" ht="16.899999999999999" customHeight="1" x14ac:dyDescent="0.15">
      <c r="A87" s="96" t="s">
        <v>212</v>
      </c>
      <c r="B87" s="97" t="s">
        <v>213</v>
      </c>
      <c r="C87" s="98"/>
      <c r="D87" s="98"/>
      <c r="E87" s="99">
        <v>27.6</v>
      </c>
    </row>
    <row r="88" spans="1:5" ht="16.899999999999999" customHeight="1" x14ac:dyDescent="0.15">
      <c r="A88" s="107">
        <v>20125</v>
      </c>
      <c r="B88" s="92" t="s">
        <v>214</v>
      </c>
      <c r="C88" s="101">
        <f>SUM(C89:C90)</f>
        <v>176</v>
      </c>
      <c r="D88" s="101">
        <f>SUM(D89:D90)</f>
        <v>0</v>
      </c>
      <c r="E88" s="101">
        <f>SUM(E89:E90)</f>
        <v>0</v>
      </c>
    </row>
    <row r="89" spans="1:5" ht="16.899999999999999" customHeight="1" x14ac:dyDescent="0.15">
      <c r="A89" s="100">
        <v>2012502</v>
      </c>
      <c r="B89" s="97" t="s">
        <v>96</v>
      </c>
      <c r="C89" s="98">
        <v>5</v>
      </c>
      <c r="D89" s="98"/>
      <c r="E89" s="99">
        <v>0</v>
      </c>
    </row>
    <row r="90" spans="1:5" ht="16.899999999999999" customHeight="1" x14ac:dyDescent="0.15">
      <c r="A90" s="100">
        <v>2012506</v>
      </c>
      <c r="B90" s="97" t="s">
        <v>215</v>
      </c>
      <c r="C90" s="98">
        <v>171</v>
      </c>
      <c r="D90" s="98"/>
      <c r="E90" s="99">
        <v>0</v>
      </c>
    </row>
    <row r="91" spans="1:5" ht="16.899999999999999" customHeight="1" x14ac:dyDescent="0.15">
      <c r="A91" s="91" t="s">
        <v>216</v>
      </c>
      <c r="B91" s="92" t="s">
        <v>217</v>
      </c>
      <c r="C91" s="101">
        <f>SUM(C92:C94)</f>
        <v>221</v>
      </c>
      <c r="D91" s="101">
        <f>SUM(D92:D94)</f>
        <v>181</v>
      </c>
      <c r="E91" s="101">
        <f>SUM(E92:E94)</f>
        <v>192</v>
      </c>
    </row>
    <row r="92" spans="1:5" ht="16.899999999999999" customHeight="1" x14ac:dyDescent="0.15">
      <c r="A92" s="96" t="s">
        <v>218</v>
      </c>
      <c r="B92" s="97" t="s">
        <v>94</v>
      </c>
      <c r="C92" s="98">
        <v>170</v>
      </c>
      <c r="D92" s="98">
        <v>181</v>
      </c>
      <c r="E92" s="99">
        <v>167</v>
      </c>
    </row>
    <row r="93" spans="1:5" ht="16.899999999999999" customHeight="1" x14ac:dyDescent="0.15">
      <c r="A93" s="96" t="s">
        <v>219</v>
      </c>
      <c r="B93" s="97" t="s">
        <v>96</v>
      </c>
      <c r="C93" s="98"/>
      <c r="D93" s="98"/>
      <c r="E93" s="99">
        <v>5</v>
      </c>
    </row>
    <row r="94" spans="1:5" ht="16.899999999999999" customHeight="1" x14ac:dyDescent="0.15">
      <c r="A94" s="96" t="s">
        <v>220</v>
      </c>
      <c r="B94" s="97" t="s">
        <v>221</v>
      </c>
      <c r="C94" s="98">
        <v>51</v>
      </c>
      <c r="D94" s="98"/>
      <c r="E94" s="99">
        <v>20</v>
      </c>
    </row>
    <row r="95" spans="1:5" ht="16.899999999999999" customHeight="1" x14ac:dyDescent="0.15">
      <c r="A95" s="91" t="s">
        <v>222</v>
      </c>
      <c r="B95" s="92" t="s">
        <v>223</v>
      </c>
      <c r="C95" s="101">
        <f>SUM(C96:C97)</f>
        <v>66</v>
      </c>
      <c r="D95" s="101">
        <f>SUM(D96:D97)</f>
        <v>77</v>
      </c>
      <c r="E95" s="101">
        <f>SUM(E96:E97)</f>
        <v>60</v>
      </c>
    </row>
    <row r="96" spans="1:5" ht="16.899999999999999" customHeight="1" x14ac:dyDescent="0.15">
      <c r="A96" s="96" t="s">
        <v>224</v>
      </c>
      <c r="B96" s="97" t="s">
        <v>94</v>
      </c>
      <c r="C96" s="98">
        <v>63</v>
      </c>
      <c r="D96" s="98">
        <v>77</v>
      </c>
      <c r="E96" s="99">
        <v>56</v>
      </c>
    </row>
    <row r="97" spans="1:5" ht="16.899999999999999" customHeight="1" x14ac:dyDescent="0.15">
      <c r="A97" s="100">
        <v>2012899</v>
      </c>
      <c r="B97" s="97" t="s">
        <v>225</v>
      </c>
      <c r="C97" s="98">
        <v>3</v>
      </c>
      <c r="D97" s="98"/>
      <c r="E97" s="99">
        <v>4</v>
      </c>
    </row>
    <row r="98" spans="1:5" ht="16.899999999999999" customHeight="1" x14ac:dyDescent="0.15">
      <c r="A98" s="91" t="s">
        <v>226</v>
      </c>
      <c r="B98" s="92" t="s">
        <v>227</v>
      </c>
      <c r="C98" s="101">
        <f>SUM(C99:C102)</f>
        <v>444</v>
      </c>
      <c r="D98" s="101">
        <f>SUM(D99:D102)</f>
        <v>428</v>
      </c>
      <c r="E98" s="101">
        <f>SUM(E99:E102)</f>
        <v>441</v>
      </c>
    </row>
    <row r="99" spans="1:5" ht="16.899999999999999" customHeight="1" x14ac:dyDescent="0.15">
      <c r="A99" s="96" t="s">
        <v>228</v>
      </c>
      <c r="B99" s="97" t="s">
        <v>94</v>
      </c>
      <c r="C99" s="98">
        <v>344</v>
      </c>
      <c r="D99" s="98">
        <v>386</v>
      </c>
      <c r="E99" s="99">
        <v>309</v>
      </c>
    </row>
    <row r="100" spans="1:5" ht="16.899999999999999" customHeight="1" x14ac:dyDescent="0.15">
      <c r="A100" s="96" t="s">
        <v>229</v>
      </c>
      <c r="B100" s="97" t="s">
        <v>96</v>
      </c>
      <c r="C100" s="98">
        <v>14</v>
      </c>
      <c r="D100" s="98"/>
      <c r="E100" s="99">
        <v>26</v>
      </c>
    </row>
    <row r="101" spans="1:5" ht="16.899999999999999" customHeight="1" x14ac:dyDescent="0.15">
      <c r="A101" s="96" t="s">
        <v>230</v>
      </c>
      <c r="B101" s="97" t="s">
        <v>168</v>
      </c>
      <c r="C101" s="98">
        <v>34</v>
      </c>
      <c r="D101" s="98">
        <v>42</v>
      </c>
      <c r="E101" s="99">
        <v>34</v>
      </c>
    </row>
    <row r="102" spans="1:5" ht="16.899999999999999" customHeight="1" x14ac:dyDescent="0.15">
      <c r="A102" s="96" t="s">
        <v>231</v>
      </c>
      <c r="B102" s="97" t="s">
        <v>232</v>
      </c>
      <c r="C102" s="98">
        <v>52</v>
      </c>
      <c r="D102" s="98"/>
      <c r="E102" s="99">
        <v>72</v>
      </c>
    </row>
    <row r="103" spans="1:5" ht="16.899999999999999" customHeight="1" x14ac:dyDescent="0.15">
      <c r="A103" s="91" t="s">
        <v>233</v>
      </c>
      <c r="B103" s="92" t="s">
        <v>234</v>
      </c>
      <c r="C103" s="95">
        <f>SUM(C104:C107)</f>
        <v>2294</v>
      </c>
      <c r="D103" s="95">
        <f>SUM(D104:D107)</f>
        <v>2359</v>
      </c>
      <c r="E103" s="95">
        <f>SUM(E104:E107)</f>
        <v>1809</v>
      </c>
    </row>
    <row r="104" spans="1:5" ht="16.899999999999999" customHeight="1" x14ac:dyDescent="0.15">
      <c r="A104" s="96" t="s">
        <v>235</v>
      </c>
      <c r="B104" s="97" t="s">
        <v>94</v>
      </c>
      <c r="C104" s="108">
        <v>1620</v>
      </c>
      <c r="D104" s="108">
        <v>1804</v>
      </c>
      <c r="E104" s="99">
        <v>1323</v>
      </c>
    </row>
    <row r="105" spans="1:5" ht="16.899999999999999" customHeight="1" x14ac:dyDescent="0.15">
      <c r="A105" s="96" t="s">
        <v>236</v>
      </c>
      <c r="B105" s="97" t="s">
        <v>96</v>
      </c>
      <c r="C105" s="108">
        <v>311</v>
      </c>
      <c r="D105" s="108">
        <v>355</v>
      </c>
      <c r="E105" s="99">
        <v>286</v>
      </c>
    </row>
    <row r="106" spans="1:5" ht="16.899999999999999" customHeight="1" x14ac:dyDescent="0.15">
      <c r="A106" s="96" t="s">
        <v>237</v>
      </c>
      <c r="B106" s="97" t="s">
        <v>238</v>
      </c>
      <c r="C106" s="108">
        <v>356</v>
      </c>
      <c r="D106" s="108">
        <v>200</v>
      </c>
      <c r="E106" s="99">
        <v>188</v>
      </c>
    </row>
    <row r="107" spans="1:5" ht="16.899999999999999" customHeight="1" x14ac:dyDescent="0.15">
      <c r="A107" s="96" t="s">
        <v>239</v>
      </c>
      <c r="B107" s="97" t="s">
        <v>240</v>
      </c>
      <c r="C107" s="108">
        <v>7</v>
      </c>
      <c r="D107" s="108"/>
      <c r="E107" s="99">
        <v>12</v>
      </c>
    </row>
    <row r="108" spans="1:5" ht="16.899999999999999" customHeight="1" x14ac:dyDescent="0.15">
      <c r="A108" s="91" t="s">
        <v>241</v>
      </c>
      <c r="B108" s="92" t="s">
        <v>242</v>
      </c>
      <c r="C108" s="101">
        <f>SUM(C109:C111)</f>
        <v>3095</v>
      </c>
      <c r="D108" s="101">
        <f>SUM(D109:D111)</f>
        <v>514</v>
      </c>
      <c r="E108" s="101">
        <f>SUM(E109:E111)</f>
        <v>650</v>
      </c>
    </row>
    <row r="109" spans="1:5" ht="16.899999999999999" customHeight="1" x14ac:dyDescent="0.15">
      <c r="A109" s="96" t="s">
        <v>243</v>
      </c>
      <c r="B109" s="97" t="s">
        <v>94</v>
      </c>
      <c r="C109" s="98">
        <v>868</v>
      </c>
      <c r="D109" s="98">
        <v>292</v>
      </c>
      <c r="E109" s="99">
        <v>249</v>
      </c>
    </row>
    <row r="110" spans="1:5" ht="16.899999999999999" customHeight="1" x14ac:dyDescent="0.15">
      <c r="A110" s="96" t="s">
        <v>244</v>
      </c>
      <c r="B110" s="97" t="s">
        <v>96</v>
      </c>
      <c r="C110" s="98">
        <v>2178</v>
      </c>
      <c r="D110" s="98">
        <v>222</v>
      </c>
      <c r="E110" s="99">
        <v>401</v>
      </c>
    </row>
    <row r="111" spans="1:5" ht="16.899999999999999" customHeight="1" x14ac:dyDescent="0.15">
      <c r="A111" s="100">
        <v>2013299</v>
      </c>
      <c r="B111" s="97" t="s">
        <v>245</v>
      </c>
      <c r="C111" s="98">
        <v>49</v>
      </c>
      <c r="D111" s="98"/>
      <c r="E111" s="99">
        <v>0</v>
      </c>
    </row>
    <row r="112" spans="1:5" ht="16.899999999999999" customHeight="1" x14ac:dyDescent="0.15">
      <c r="A112" s="91" t="s">
        <v>246</v>
      </c>
      <c r="B112" s="92" t="s">
        <v>247</v>
      </c>
      <c r="C112" s="101">
        <f>SUM(C113:C115)</f>
        <v>489</v>
      </c>
      <c r="D112" s="101">
        <f>SUM(D113:D115)</f>
        <v>438</v>
      </c>
      <c r="E112" s="101">
        <f>SUM(E113:E115)</f>
        <v>309</v>
      </c>
    </row>
    <row r="113" spans="1:5" ht="16.899999999999999" customHeight="1" x14ac:dyDescent="0.15">
      <c r="A113" s="96" t="s">
        <v>248</v>
      </c>
      <c r="B113" s="97" t="s">
        <v>94</v>
      </c>
      <c r="C113" s="108">
        <v>205</v>
      </c>
      <c r="D113" s="108">
        <v>238</v>
      </c>
      <c r="E113" s="99">
        <v>215</v>
      </c>
    </row>
    <row r="114" spans="1:5" ht="16.899999999999999" customHeight="1" x14ac:dyDescent="0.15">
      <c r="A114" s="96" t="s">
        <v>249</v>
      </c>
      <c r="B114" s="97" t="s">
        <v>96</v>
      </c>
      <c r="C114" s="108">
        <v>55</v>
      </c>
      <c r="D114" s="108"/>
      <c r="E114" s="99">
        <v>27</v>
      </c>
    </row>
    <row r="115" spans="1:5" ht="16.899999999999999" customHeight="1" x14ac:dyDescent="0.15">
      <c r="A115" s="96" t="s">
        <v>250</v>
      </c>
      <c r="B115" s="97" t="s">
        <v>251</v>
      </c>
      <c r="C115" s="108">
        <v>229</v>
      </c>
      <c r="D115" s="108">
        <v>200</v>
      </c>
      <c r="E115" s="99">
        <v>67</v>
      </c>
    </row>
    <row r="116" spans="1:5" ht="16.899999999999999" customHeight="1" x14ac:dyDescent="0.15">
      <c r="A116" s="91" t="s">
        <v>252</v>
      </c>
      <c r="B116" s="92" t="s">
        <v>253</v>
      </c>
      <c r="C116" s="101">
        <f>SUM(C117:C119)</f>
        <v>131</v>
      </c>
      <c r="D116" s="101">
        <f>SUM(D117:D119)</f>
        <v>122</v>
      </c>
      <c r="E116" s="101">
        <f>SUM(E117:E119)</f>
        <v>132</v>
      </c>
    </row>
    <row r="117" spans="1:5" ht="16.899999999999999" customHeight="1" x14ac:dyDescent="0.15">
      <c r="A117" s="96" t="s">
        <v>254</v>
      </c>
      <c r="B117" s="97" t="s">
        <v>94</v>
      </c>
      <c r="C117" s="98">
        <v>111</v>
      </c>
      <c r="D117" s="98">
        <v>122</v>
      </c>
      <c r="E117" s="99">
        <v>115</v>
      </c>
    </row>
    <row r="118" spans="1:5" ht="16.899999999999999" customHeight="1" x14ac:dyDescent="0.15">
      <c r="A118" s="96" t="s">
        <v>255</v>
      </c>
      <c r="B118" s="97" t="s">
        <v>96</v>
      </c>
      <c r="C118" s="98">
        <v>8</v>
      </c>
      <c r="D118" s="98"/>
      <c r="E118" s="99">
        <v>15</v>
      </c>
    </row>
    <row r="119" spans="1:5" ht="16.899999999999999" customHeight="1" x14ac:dyDescent="0.15">
      <c r="A119" s="100">
        <v>2013499</v>
      </c>
      <c r="B119" s="97" t="s">
        <v>256</v>
      </c>
      <c r="C119" s="98">
        <v>12</v>
      </c>
      <c r="D119" s="98"/>
      <c r="E119" s="99">
        <v>2</v>
      </c>
    </row>
    <row r="120" spans="1:5" ht="16.899999999999999" customHeight="1" x14ac:dyDescent="0.15">
      <c r="A120" s="91" t="s">
        <v>257</v>
      </c>
      <c r="B120" s="109" t="s">
        <v>258</v>
      </c>
      <c r="C120" s="110">
        <f>SUM(C121)</f>
        <v>20</v>
      </c>
      <c r="D120" s="110">
        <f>SUM(D121)</f>
        <v>0</v>
      </c>
      <c r="E120" s="110">
        <f>SUM(E121)</f>
        <v>36</v>
      </c>
    </row>
    <row r="121" spans="1:5" ht="16.899999999999999" customHeight="1" x14ac:dyDescent="0.15">
      <c r="A121" s="111" t="s">
        <v>259</v>
      </c>
      <c r="B121" s="112" t="s">
        <v>260</v>
      </c>
      <c r="C121" s="113">
        <v>20</v>
      </c>
      <c r="D121" s="114"/>
      <c r="E121" s="99">
        <v>36</v>
      </c>
    </row>
    <row r="122" spans="1:5" ht="16.899999999999999" customHeight="1" x14ac:dyDescent="0.15">
      <c r="A122" s="91" t="s">
        <v>261</v>
      </c>
      <c r="B122" s="115" t="s">
        <v>262</v>
      </c>
      <c r="C122" s="116">
        <f>SUM(C123)</f>
        <v>19429</v>
      </c>
      <c r="D122" s="116">
        <f>SUM(D123)</f>
        <v>5537</v>
      </c>
      <c r="E122" s="116">
        <f>SUM(E123)</f>
        <v>15448</v>
      </c>
    </row>
    <row r="123" spans="1:5" ht="16.899999999999999" customHeight="1" x14ac:dyDescent="0.15">
      <c r="A123" s="96" t="s">
        <v>263</v>
      </c>
      <c r="B123" s="97" t="s">
        <v>264</v>
      </c>
      <c r="C123" s="98">
        <v>19429</v>
      </c>
      <c r="D123" s="98">
        <v>5537</v>
      </c>
      <c r="E123" s="99">
        <v>15448</v>
      </c>
    </row>
    <row r="124" spans="1:5" ht="16.899999999999999" customHeight="1" x14ac:dyDescent="0.15">
      <c r="A124" s="91" t="s">
        <v>265</v>
      </c>
      <c r="B124" s="92" t="s">
        <v>266</v>
      </c>
      <c r="C124" s="93">
        <f>SUM(C125,C128)</f>
        <v>109</v>
      </c>
      <c r="D124" s="93">
        <f>SUM(D125,D128)</f>
        <v>121</v>
      </c>
      <c r="E124" s="93">
        <f>SUM(E125,E128)</f>
        <v>120.5</v>
      </c>
    </row>
    <row r="125" spans="1:5" ht="16.899999999999999" customHeight="1" x14ac:dyDescent="0.15">
      <c r="A125" s="91" t="s">
        <v>267</v>
      </c>
      <c r="B125" s="92" t="s">
        <v>268</v>
      </c>
      <c r="C125" s="101">
        <f>SUM(C126:C127)</f>
        <v>25</v>
      </c>
      <c r="D125" s="101">
        <f>SUM(D126:D127)</f>
        <v>0</v>
      </c>
      <c r="E125" s="101">
        <f>SUM(E126:E127)</f>
        <v>37.5</v>
      </c>
    </row>
    <row r="126" spans="1:5" ht="16.899999999999999" customHeight="1" x14ac:dyDescent="0.15">
      <c r="A126" s="96" t="s">
        <v>269</v>
      </c>
      <c r="B126" s="97" t="s">
        <v>270</v>
      </c>
      <c r="C126" s="98">
        <v>3</v>
      </c>
      <c r="D126" s="98"/>
      <c r="E126" s="99">
        <v>10.5</v>
      </c>
    </row>
    <row r="127" spans="1:5" ht="16.899999999999999" customHeight="1" x14ac:dyDescent="0.15">
      <c r="A127" s="96" t="s">
        <v>271</v>
      </c>
      <c r="B127" s="97" t="s">
        <v>272</v>
      </c>
      <c r="C127" s="98">
        <v>22</v>
      </c>
      <c r="D127" s="98"/>
      <c r="E127" s="99">
        <v>27</v>
      </c>
    </row>
    <row r="128" spans="1:5" ht="16.899999999999999" customHeight="1" x14ac:dyDescent="0.15">
      <c r="A128" s="91" t="s">
        <v>273</v>
      </c>
      <c r="B128" s="92" t="s">
        <v>274</v>
      </c>
      <c r="C128" s="101">
        <f>SUM(C129)</f>
        <v>84</v>
      </c>
      <c r="D128" s="101">
        <f>SUM(D129)</f>
        <v>121</v>
      </c>
      <c r="E128" s="101">
        <f>SUM(E129)</f>
        <v>83</v>
      </c>
    </row>
    <row r="129" spans="1:5" ht="16.899999999999999" customHeight="1" x14ac:dyDescent="0.15">
      <c r="A129" s="96" t="s">
        <v>275</v>
      </c>
      <c r="B129" s="97" t="s">
        <v>276</v>
      </c>
      <c r="C129" s="98">
        <v>84</v>
      </c>
      <c r="D129" s="98">
        <v>121</v>
      </c>
      <c r="E129" s="99">
        <v>83</v>
      </c>
    </row>
    <row r="130" spans="1:5" ht="16.899999999999999" customHeight="1" x14ac:dyDescent="0.15">
      <c r="A130" s="91" t="s">
        <v>277</v>
      </c>
      <c r="B130" s="92" t="s">
        <v>278</v>
      </c>
      <c r="C130" s="93">
        <f>SUM(C131,C134,C146,C151,C155,C163)</f>
        <v>7760</v>
      </c>
      <c r="D130" s="93">
        <f>SUM(D131,D134,D146,D151,D155,D163)</f>
        <v>8507</v>
      </c>
      <c r="E130" s="93">
        <f>SUM(E131,E134,E146,E151,E155,E163)</f>
        <v>7927.52</v>
      </c>
    </row>
    <row r="131" spans="1:5" ht="16.899999999999999" customHeight="1" x14ac:dyDescent="0.15">
      <c r="A131" s="91" t="s">
        <v>279</v>
      </c>
      <c r="B131" s="92" t="s">
        <v>280</v>
      </c>
      <c r="C131" s="101">
        <f>SUM(C132:C133)</f>
        <v>467</v>
      </c>
      <c r="D131" s="101">
        <f>SUM(D132:D133)</f>
        <v>417</v>
      </c>
      <c r="E131" s="101">
        <f>SUM(E132:E133)</f>
        <v>419</v>
      </c>
    </row>
    <row r="132" spans="1:5" ht="16.899999999999999" customHeight="1" x14ac:dyDescent="0.15">
      <c r="A132" s="96" t="s">
        <v>281</v>
      </c>
      <c r="B132" s="97" t="s">
        <v>282</v>
      </c>
      <c r="C132" s="98">
        <v>448</v>
      </c>
      <c r="D132" s="98">
        <v>413</v>
      </c>
      <c r="E132" s="99">
        <v>419</v>
      </c>
    </row>
    <row r="133" spans="1:5" ht="16.899999999999999" customHeight="1" x14ac:dyDescent="0.15">
      <c r="A133" s="100">
        <v>2040199</v>
      </c>
      <c r="B133" s="97" t="s">
        <v>283</v>
      </c>
      <c r="C133" s="98">
        <v>19</v>
      </c>
      <c r="D133" s="98">
        <v>4</v>
      </c>
      <c r="E133" s="99">
        <v>0</v>
      </c>
    </row>
    <row r="134" spans="1:5" ht="16.899999999999999" customHeight="1" x14ac:dyDescent="0.15">
      <c r="A134" s="91" t="s">
        <v>284</v>
      </c>
      <c r="B134" s="92" t="s">
        <v>285</v>
      </c>
      <c r="C134" s="101">
        <f>SUM(C135:C145)</f>
        <v>5770</v>
      </c>
      <c r="D134" s="101">
        <f>SUM(D135:D145)</f>
        <v>5729</v>
      </c>
      <c r="E134" s="101">
        <f>SUM(E135:E145)</f>
        <v>6189.14</v>
      </c>
    </row>
    <row r="135" spans="1:5" ht="16.899999999999999" customHeight="1" x14ac:dyDescent="0.15">
      <c r="A135" s="96" t="s">
        <v>286</v>
      </c>
      <c r="B135" s="97" t="s">
        <v>94</v>
      </c>
      <c r="C135" s="98">
        <v>4734</v>
      </c>
      <c r="D135" s="98">
        <v>5729</v>
      </c>
      <c r="E135" s="99">
        <v>4978</v>
      </c>
    </row>
    <row r="136" spans="1:5" ht="16.899999999999999" customHeight="1" x14ac:dyDescent="0.15">
      <c r="A136" s="96" t="s">
        <v>287</v>
      </c>
      <c r="B136" s="97" t="s">
        <v>288</v>
      </c>
      <c r="C136" s="98">
        <v>73</v>
      </c>
      <c r="D136" s="98"/>
      <c r="E136" s="99">
        <v>757</v>
      </c>
    </row>
    <row r="137" spans="1:5" ht="16.899999999999999" customHeight="1" x14ac:dyDescent="0.15">
      <c r="A137" s="96" t="s">
        <v>289</v>
      </c>
      <c r="B137" s="97" t="s">
        <v>290</v>
      </c>
      <c r="C137" s="98">
        <v>12</v>
      </c>
      <c r="D137" s="98"/>
      <c r="E137" s="99">
        <v>2</v>
      </c>
    </row>
    <row r="138" spans="1:5" ht="16.899999999999999" customHeight="1" x14ac:dyDescent="0.15">
      <c r="A138" s="96" t="s">
        <v>291</v>
      </c>
      <c r="B138" s="97" t="s">
        <v>292</v>
      </c>
      <c r="C138" s="98"/>
      <c r="D138" s="98"/>
      <c r="E138" s="99">
        <v>5</v>
      </c>
    </row>
    <row r="139" spans="1:5" ht="16.899999999999999" customHeight="1" x14ac:dyDescent="0.15">
      <c r="A139" s="96" t="s">
        <v>293</v>
      </c>
      <c r="B139" s="97" t="s">
        <v>294</v>
      </c>
      <c r="C139" s="98">
        <v>5</v>
      </c>
      <c r="D139" s="98"/>
      <c r="E139" s="99">
        <v>8.14</v>
      </c>
    </row>
    <row r="140" spans="1:5" ht="16.899999999999999" customHeight="1" x14ac:dyDescent="0.15">
      <c r="A140" s="96" t="s">
        <v>295</v>
      </c>
      <c r="B140" s="97" t="s">
        <v>296</v>
      </c>
      <c r="C140" s="98">
        <v>88</v>
      </c>
      <c r="D140" s="98"/>
      <c r="E140" s="99">
        <v>72</v>
      </c>
    </row>
    <row r="141" spans="1:5" ht="16.899999999999999" customHeight="1" x14ac:dyDescent="0.15">
      <c r="A141" s="96" t="s">
        <v>297</v>
      </c>
      <c r="B141" s="97" t="s">
        <v>298</v>
      </c>
      <c r="C141" s="98">
        <v>372</v>
      </c>
      <c r="D141" s="98"/>
      <c r="E141" s="99">
        <v>135</v>
      </c>
    </row>
    <row r="142" spans="1:5" ht="16.899999999999999" customHeight="1" x14ac:dyDescent="0.15">
      <c r="A142" s="96" t="s">
        <v>299</v>
      </c>
      <c r="B142" s="97" t="s">
        <v>300</v>
      </c>
      <c r="C142" s="98">
        <v>73</v>
      </c>
      <c r="D142" s="98"/>
      <c r="E142" s="99">
        <v>0</v>
      </c>
    </row>
    <row r="143" spans="1:5" ht="16.899999999999999" customHeight="1" x14ac:dyDescent="0.15">
      <c r="A143" s="96" t="s">
        <v>301</v>
      </c>
      <c r="B143" s="97" t="s">
        <v>302</v>
      </c>
      <c r="C143" s="98">
        <v>77</v>
      </c>
      <c r="D143" s="98"/>
      <c r="E143" s="99">
        <v>0</v>
      </c>
    </row>
    <row r="144" spans="1:5" ht="16.899999999999999" customHeight="1" x14ac:dyDescent="0.15">
      <c r="A144" s="96" t="s">
        <v>303</v>
      </c>
      <c r="B144" s="97" t="s">
        <v>156</v>
      </c>
      <c r="C144" s="98">
        <v>163</v>
      </c>
      <c r="D144" s="98"/>
      <c r="E144" s="99">
        <v>95</v>
      </c>
    </row>
    <row r="145" spans="1:5" ht="16.899999999999999" customHeight="1" x14ac:dyDescent="0.15">
      <c r="A145" s="96" t="s">
        <v>304</v>
      </c>
      <c r="B145" s="97" t="s">
        <v>305</v>
      </c>
      <c r="C145" s="98">
        <v>173</v>
      </c>
      <c r="D145" s="98"/>
      <c r="E145" s="99">
        <v>137</v>
      </c>
    </row>
    <row r="146" spans="1:5" ht="16.899999999999999" customHeight="1" x14ac:dyDescent="0.15">
      <c r="A146" s="91" t="s">
        <v>306</v>
      </c>
      <c r="B146" s="92" t="s">
        <v>307</v>
      </c>
      <c r="C146" s="101">
        <f>SUM(C147:C150)</f>
        <v>217</v>
      </c>
      <c r="D146" s="101">
        <f>SUM(D147:D150)</f>
        <v>203</v>
      </c>
      <c r="E146" s="101">
        <f>SUM(E147:E150)</f>
        <v>64.180000000000007</v>
      </c>
    </row>
    <row r="147" spans="1:5" ht="16.899999999999999" customHeight="1" x14ac:dyDescent="0.15">
      <c r="A147" s="96" t="s">
        <v>308</v>
      </c>
      <c r="B147" s="97" t="s">
        <v>94</v>
      </c>
      <c r="C147" s="98">
        <v>213</v>
      </c>
      <c r="D147" s="98">
        <v>203</v>
      </c>
      <c r="E147" s="99">
        <v>59.18</v>
      </c>
    </row>
    <row r="148" spans="1:5" ht="16.899999999999999" customHeight="1" x14ac:dyDescent="0.15">
      <c r="A148" s="96" t="s">
        <v>309</v>
      </c>
      <c r="B148" s="97" t="s">
        <v>310</v>
      </c>
      <c r="C148" s="98">
        <v>3</v>
      </c>
      <c r="D148" s="98"/>
      <c r="E148" s="99">
        <v>0</v>
      </c>
    </row>
    <row r="149" spans="1:5" ht="16.899999999999999" customHeight="1" x14ac:dyDescent="0.15">
      <c r="A149" s="96" t="s">
        <v>311</v>
      </c>
      <c r="B149" s="97" t="s">
        <v>312</v>
      </c>
      <c r="C149" s="98"/>
      <c r="D149" s="98"/>
      <c r="E149" s="99">
        <v>5</v>
      </c>
    </row>
    <row r="150" spans="1:5" ht="16.899999999999999" customHeight="1" x14ac:dyDescent="0.15">
      <c r="A150" s="100">
        <v>2040499</v>
      </c>
      <c r="B150" s="97" t="s">
        <v>313</v>
      </c>
      <c r="C150" s="98">
        <v>1</v>
      </c>
      <c r="D150" s="98"/>
      <c r="E150" s="99">
        <v>0</v>
      </c>
    </row>
    <row r="151" spans="1:5" ht="16.899999999999999" customHeight="1" x14ac:dyDescent="0.15">
      <c r="A151" s="91" t="s">
        <v>314</v>
      </c>
      <c r="B151" s="92" t="s">
        <v>315</v>
      </c>
      <c r="C151" s="101">
        <f>SUM(C152:C154)</f>
        <v>667</v>
      </c>
      <c r="D151" s="101">
        <f>SUM(D152:D154)</f>
        <v>231</v>
      </c>
      <c r="E151" s="101">
        <f>SUM(E152:E154)</f>
        <v>100</v>
      </c>
    </row>
    <row r="152" spans="1:5" ht="16.899999999999999" customHeight="1" x14ac:dyDescent="0.15">
      <c r="A152" s="96" t="s">
        <v>316</v>
      </c>
      <c r="B152" s="97" t="s">
        <v>94</v>
      </c>
      <c r="C152" s="98">
        <v>281</v>
      </c>
      <c r="D152" s="98">
        <v>231</v>
      </c>
      <c r="E152" s="99">
        <v>78</v>
      </c>
    </row>
    <row r="153" spans="1:5" ht="16.899999999999999" customHeight="1" x14ac:dyDescent="0.15">
      <c r="A153" s="96" t="s">
        <v>317</v>
      </c>
      <c r="B153" s="97" t="s">
        <v>318</v>
      </c>
      <c r="C153" s="98">
        <v>170</v>
      </c>
      <c r="D153" s="98"/>
      <c r="E153" s="99">
        <v>0</v>
      </c>
    </row>
    <row r="154" spans="1:5" ht="16.899999999999999" customHeight="1" x14ac:dyDescent="0.15">
      <c r="A154" s="96" t="s">
        <v>319</v>
      </c>
      <c r="B154" s="97" t="s">
        <v>320</v>
      </c>
      <c r="C154" s="98">
        <v>216</v>
      </c>
      <c r="D154" s="98"/>
      <c r="E154" s="99">
        <v>22</v>
      </c>
    </row>
    <row r="155" spans="1:5" ht="16.899999999999999" customHeight="1" x14ac:dyDescent="0.15">
      <c r="A155" s="91" t="s">
        <v>321</v>
      </c>
      <c r="B155" s="92" t="s">
        <v>322</v>
      </c>
      <c r="C155" s="101">
        <f>SUM(C156:C162)</f>
        <v>625</v>
      </c>
      <c r="D155" s="101">
        <f>SUM(D156:D162)</f>
        <v>609</v>
      </c>
      <c r="E155" s="101">
        <f>SUM(E156:E162)</f>
        <v>655.20000000000005</v>
      </c>
    </row>
    <row r="156" spans="1:5" ht="16.899999999999999" customHeight="1" x14ac:dyDescent="0.15">
      <c r="A156" s="96" t="s">
        <v>323</v>
      </c>
      <c r="B156" s="97" t="s">
        <v>94</v>
      </c>
      <c r="C156" s="98">
        <v>497</v>
      </c>
      <c r="D156" s="98">
        <v>485</v>
      </c>
      <c r="E156" s="99">
        <v>538</v>
      </c>
    </row>
    <row r="157" spans="1:5" ht="16.899999999999999" customHeight="1" x14ac:dyDescent="0.15">
      <c r="A157" s="96" t="s">
        <v>324</v>
      </c>
      <c r="B157" s="97" t="s">
        <v>96</v>
      </c>
      <c r="C157" s="98">
        <v>10</v>
      </c>
      <c r="D157" s="98"/>
      <c r="E157" s="99">
        <v>22</v>
      </c>
    </row>
    <row r="158" spans="1:5" ht="16.899999999999999" customHeight="1" x14ac:dyDescent="0.15">
      <c r="A158" s="96" t="s">
        <v>325</v>
      </c>
      <c r="B158" s="97" t="s">
        <v>326</v>
      </c>
      <c r="C158" s="98">
        <v>57</v>
      </c>
      <c r="D158" s="98"/>
      <c r="E158" s="99">
        <v>71</v>
      </c>
    </row>
    <row r="159" spans="1:5" ht="16.899999999999999" customHeight="1" x14ac:dyDescent="0.15">
      <c r="A159" s="96" t="s">
        <v>327</v>
      </c>
      <c r="B159" s="97" t="s">
        <v>328</v>
      </c>
      <c r="C159" s="98">
        <v>17</v>
      </c>
      <c r="D159" s="98"/>
      <c r="E159" s="99">
        <v>0</v>
      </c>
    </row>
    <row r="160" spans="1:5" ht="16.899999999999999" customHeight="1" x14ac:dyDescent="0.15">
      <c r="A160" s="96" t="s">
        <v>329</v>
      </c>
      <c r="B160" s="97" t="s">
        <v>330</v>
      </c>
      <c r="C160" s="98">
        <v>21</v>
      </c>
      <c r="D160" s="98">
        <v>83</v>
      </c>
      <c r="E160" s="99">
        <v>10.199999999999999</v>
      </c>
    </row>
    <row r="161" spans="1:5" ht="16.899999999999999" customHeight="1" x14ac:dyDescent="0.15">
      <c r="A161" s="100">
        <v>2040610</v>
      </c>
      <c r="B161" s="97" t="s">
        <v>331</v>
      </c>
      <c r="C161" s="98"/>
      <c r="D161" s="98">
        <v>41</v>
      </c>
      <c r="E161" s="99">
        <v>0</v>
      </c>
    </row>
    <row r="162" spans="1:5" ht="16.899999999999999" customHeight="1" x14ac:dyDescent="0.15">
      <c r="A162" s="96" t="s">
        <v>332</v>
      </c>
      <c r="B162" s="97" t="s">
        <v>333</v>
      </c>
      <c r="C162" s="98">
        <v>23</v>
      </c>
      <c r="D162" s="98"/>
      <c r="E162" s="99">
        <v>14</v>
      </c>
    </row>
    <row r="163" spans="1:5" ht="16.899999999999999" customHeight="1" x14ac:dyDescent="0.15">
      <c r="A163" s="91">
        <v>20499</v>
      </c>
      <c r="B163" s="92" t="s">
        <v>334</v>
      </c>
      <c r="C163" s="101">
        <f>SUM(C164)</f>
        <v>14</v>
      </c>
      <c r="D163" s="101">
        <f>SUM(D164)</f>
        <v>1318</v>
      </c>
      <c r="E163" s="101">
        <f>SUM(E164)</f>
        <v>500</v>
      </c>
    </row>
    <row r="164" spans="1:5" ht="16.899999999999999" customHeight="1" x14ac:dyDescent="0.15">
      <c r="A164" s="100">
        <v>2049901</v>
      </c>
      <c r="B164" s="97" t="s">
        <v>335</v>
      </c>
      <c r="C164" s="98">
        <v>14</v>
      </c>
      <c r="D164" s="98">
        <v>1318</v>
      </c>
      <c r="E164" s="99">
        <v>500</v>
      </c>
    </row>
    <row r="165" spans="1:5" ht="16.899999999999999" customHeight="1" x14ac:dyDescent="0.15">
      <c r="A165" s="91" t="s">
        <v>336</v>
      </c>
      <c r="B165" s="92" t="s">
        <v>337</v>
      </c>
      <c r="C165" s="93">
        <f>SUM(C166:C188)/2</f>
        <v>48770</v>
      </c>
      <c r="D165" s="93">
        <f>SUM(D166:D188)/2</f>
        <v>48885</v>
      </c>
      <c r="E165" s="93">
        <f>SUM(E166:E188)/2</f>
        <v>50756.216399999998</v>
      </c>
    </row>
    <row r="166" spans="1:5" ht="16.899999999999999" customHeight="1" x14ac:dyDescent="0.15">
      <c r="A166" s="91" t="s">
        <v>338</v>
      </c>
      <c r="B166" s="92" t="s">
        <v>339</v>
      </c>
      <c r="C166" s="101">
        <f>SUM(C167:C168)</f>
        <v>1139</v>
      </c>
      <c r="D166" s="101">
        <f>SUM(D167:D168)</f>
        <v>1292</v>
      </c>
      <c r="E166" s="101">
        <f>SUM(E167:E168)</f>
        <v>1207</v>
      </c>
    </row>
    <row r="167" spans="1:5" ht="16.899999999999999" customHeight="1" x14ac:dyDescent="0.15">
      <c r="A167" s="96" t="s">
        <v>340</v>
      </c>
      <c r="B167" s="97" t="s">
        <v>94</v>
      </c>
      <c r="C167" s="117">
        <v>674</v>
      </c>
      <c r="D167" s="117">
        <v>808</v>
      </c>
      <c r="E167" s="99">
        <v>709</v>
      </c>
    </row>
    <row r="168" spans="1:5" ht="16.899999999999999" customHeight="1" x14ac:dyDescent="0.15">
      <c r="A168" s="96" t="s">
        <v>341</v>
      </c>
      <c r="B168" s="97" t="s">
        <v>342</v>
      </c>
      <c r="C168" s="117">
        <v>465</v>
      </c>
      <c r="D168" s="117">
        <v>484</v>
      </c>
      <c r="E168" s="99">
        <v>498</v>
      </c>
    </row>
    <row r="169" spans="1:5" ht="16.899999999999999" customHeight="1" x14ac:dyDescent="0.15">
      <c r="A169" s="91" t="s">
        <v>343</v>
      </c>
      <c r="B169" s="92" t="s">
        <v>344</v>
      </c>
      <c r="C169" s="101">
        <f>SUM(C170:C175)</f>
        <v>44787</v>
      </c>
      <c r="D169" s="101">
        <f>SUM(D170:D175)</f>
        <v>34742</v>
      </c>
      <c r="E169" s="101">
        <f>SUM(E170:E175)</f>
        <v>38986.2664</v>
      </c>
    </row>
    <row r="170" spans="1:5" ht="16.899999999999999" customHeight="1" x14ac:dyDescent="0.15">
      <c r="A170" s="96" t="s">
        <v>345</v>
      </c>
      <c r="B170" s="97" t="s">
        <v>346</v>
      </c>
      <c r="C170" s="98">
        <v>2471</v>
      </c>
      <c r="D170" s="98">
        <v>1593</v>
      </c>
      <c r="E170" s="99">
        <v>1456</v>
      </c>
    </row>
    <row r="171" spans="1:5" ht="16.899999999999999" customHeight="1" x14ac:dyDescent="0.15">
      <c r="A171" s="96" t="s">
        <v>347</v>
      </c>
      <c r="B171" s="97" t="s">
        <v>348</v>
      </c>
      <c r="C171" s="98">
        <v>24565</v>
      </c>
      <c r="D171" s="98">
        <v>18788</v>
      </c>
      <c r="E171" s="99">
        <v>22053.74</v>
      </c>
    </row>
    <row r="172" spans="1:5" ht="16.899999999999999" customHeight="1" x14ac:dyDescent="0.15">
      <c r="A172" s="96" t="s">
        <v>349</v>
      </c>
      <c r="B172" s="97" t="s">
        <v>350</v>
      </c>
      <c r="C172" s="98">
        <v>12751</v>
      </c>
      <c r="D172" s="98">
        <v>9722</v>
      </c>
      <c r="E172" s="99">
        <v>9742.7099999999991</v>
      </c>
    </row>
    <row r="173" spans="1:5" ht="16.899999999999999" customHeight="1" x14ac:dyDescent="0.15">
      <c r="A173" s="96" t="s">
        <v>351</v>
      </c>
      <c r="B173" s="97" t="s">
        <v>352</v>
      </c>
      <c r="C173" s="98">
        <v>3811</v>
      </c>
      <c r="D173" s="98">
        <v>4639</v>
      </c>
      <c r="E173" s="99">
        <v>4085.8164000000002</v>
      </c>
    </row>
    <row r="174" spans="1:5" ht="16.899999999999999" customHeight="1" x14ac:dyDescent="0.15">
      <c r="A174" s="96" t="s">
        <v>353</v>
      </c>
      <c r="B174" s="97" t="s">
        <v>354</v>
      </c>
      <c r="C174" s="98">
        <v>8</v>
      </c>
      <c r="D174" s="98"/>
      <c r="E174" s="99">
        <v>0</v>
      </c>
    </row>
    <row r="175" spans="1:5" ht="16.899999999999999" customHeight="1" x14ac:dyDescent="0.15">
      <c r="A175" s="96" t="s">
        <v>355</v>
      </c>
      <c r="B175" s="97" t="s">
        <v>356</v>
      </c>
      <c r="C175" s="98">
        <v>1181</v>
      </c>
      <c r="D175" s="98"/>
      <c r="E175" s="99">
        <v>1648</v>
      </c>
    </row>
    <row r="176" spans="1:5" ht="16.899999999999999" customHeight="1" x14ac:dyDescent="0.15">
      <c r="A176" s="91" t="s">
        <v>357</v>
      </c>
      <c r="B176" s="92" t="s">
        <v>358</v>
      </c>
      <c r="C176" s="101">
        <f>SUM(C177:C179)</f>
        <v>907</v>
      </c>
      <c r="D176" s="101">
        <f>SUM(D177:D179)</f>
        <v>931</v>
      </c>
      <c r="E176" s="101">
        <f>SUM(E177:E179)</f>
        <v>1245</v>
      </c>
    </row>
    <row r="177" spans="1:5" ht="16.899999999999999" customHeight="1" x14ac:dyDescent="0.15">
      <c r="A177" s="100">
        <v>2050302</v>
      </c>
      <c r="B177" s="97" t="s">
        <v>359</v>
      </c>
      <c r="C177" s="98"/>
      <c r="D177" s="98"/>
      <c r="E177" s="99">
        <v>345</v>
      </c>
    </row>
    <row r="178" spans="1:5" ht="16.899999999999999" customHeight="1" x14ac:dyDescent="0.15">
      <c r="A178" s="96" t="s">
        <v>360</v>
      </c>
      <c r="B178" s="97" t="s">
        <v>361</v>
      </c>
      <c r="C178" s="98">
        <v>887</v>
      </c>
      <c r="D178" s="98">
        <v>931</v>
      </c>
      <c r="E178" s="99">
        <v>840</v>
      </c>
    </row>
    <row r="179" spans="1:5" ht="16.899999999999999" customHeight="1" x14ac:dyDescent="0.15">
      <c r="A179" s="96" t="s">
        <v>362</v>
      </c>
      <c r="B179" s="97" t="s">
        <v>363</v>
      </c>
      <c r="C179" s="98">
        <v>20</v>
      </c>
      <c r="D179" s="98"/>
      <c r="E179" s="99">
        <v>60</v>
      </c>
    </row>
    <row r="180" spans="1:5" ht="16.899999999999999" customHeight="1" x14ac:dyDescent="0.15">
      <c r="A180" s="107">
        <v>20507</v>
      </c>
      <c r="B180" s="92" t="s">
        <v>364</v>
      </c>
      <c r="C180" s="101">
        <f>SUM(C181)</f>
        <v>100</v>
      </c>
      <c r="D180" s="101">
        <f>SUM(D181)</f>
        <v>0</v>
      </c>
      <c r="E180" s="101">
        <f>SUM(E181)</f>
        <v>74</v>
      </c>
    </row>
    <row r="181" spans="1:5" ht="16.899999999999999" customHeight="1" x14ac:dyDescent="0.15">
      <c r="A181" s="100">
        <v>2050701</v>
      </c>
      <c r="B181" s="97" t="s">
        <v>365</v>
      </c>
      <c r="C181" s="98">
        <v>100</v>
      </c>
      <c r="D181" s="98"/>
      <c r="E181" s="99">
        <v>74</v>
      </c>
    </row>
    <row r="182" spans="1:5" ht="16.899999999999999" customHeight="1" x14ac:dyDescent="0.15">
      <c r="A182" s="91" t="s">
        <v>366</v>
      </c>
      <c r="B182" s="92" t="s">
        <v>367</v>
      </c>
      <c r="C182" s="101">
        <f>SUM(C183:C184)</f>
        <v>1017</v>
      </c>
      <c r="D182" s="101">
        <f>SUM(D183:D184)</f>
        <v>589</v>
      </c>
      <c r="E182" s="101">
        <f>SUM(E183:E184)</f>
        <v>1139</v>
      </c>
    </row>
    <row r="183" spans="1:5" ht="16.899999999999999" customHeight="1" x14ac:dyDescent="0.15">
      <c r="A183" s="96" t="s">
        <v>368</v>
      </c>
      <c r="B183" s="97" t="s">
        <v>369</v>
      </c>
      <c r="C183" s="98">
        <v>164</v>
      </c>
      <c r="D183" s="98">
        <v>190</v>
      </c>
      <c r="E183" s="99">
        <v>153</v>
      </c>
    </row>
    <row r="184" spans="1:5" ht="16.899999999999999" customHeight="1" x14ac:dyDescent="0.15">
      <c r="A184" s="96" t="s">
        <v>370</v>
      </c>
      <c r="B184" s="97" t="s">
        <v>371</v>
      </c>
      <c r="C184" s="98">
        <v>853</v>
      </c>
      <c r="D184" s="98">
        <v>399</v>
      </c>
      <c r="E184" s="99">
        <v>986</v>
      </c>
    </row>
    <row r="185" spans="1:5" ht="16.899999999999999" customHeight="1" x14ac:dyDescent="0.15">
      <c r="A185" s="91" t="s">
        <v>372</v>
      </c>
      <c r="B185" s="92" t="s">
        <v>373</v>
      </c>
      <c r="C185" s="101">
        <f>SUM(C186)</f>
        <v>795</v>
      </c>
      <c r="D185" s="101">
        <f>SUM(D186)</f>
        <v>0</v>
      </c>
      <c r="E185" s="101">
        <f>SUM(E186)</f>
        <v>1239.95</v>
      </c>
    </row>
    <row r="186" spans="1:5" ht="16.899999999999999" customHeight="1" x14ac:dyDescent="0.15">
      <c r="A186" s="96" t="s">
        <v>374</v>
      </c>
      <c r="B186" s="97" t="s">
        <v>375</v>
      </c>
      <c r="C186" s="118">
        <v>795</v>
      </c>
      <c r="D186" s="114"/>
      <c r="E186" s="99">
        <v>1239.95</v>
      </c>
    </row>
    <row r="187" spans="1:5" ht="16.899999999999999" customHeight="1" x14ac:dyDescent="0.15">
      <c r="A187" s="91" t="s">
        <v>376</v>
      </c>
      <c r="B187" s="92" t="s">
        <v>377</v>
      </c>
      <c r="C187" s="101">
        <f>SUM(C188)</f>
        <v>25</v>
      </c>
      <c r="D187" s="101">
        <f>SUM(D188)</f>
        <v>11331</v>
      </c>
      <c r="E187" s="101">
        <f>SUM(E188)</f>
        <v>6865</v>
      </c>
    </row>
    <row r="188" spans="1:5" ht="16.899999999999999" customHeight="1" x14ac:dyDescent="0.15">
      <c r="A188" s="96" t="s">
        <v>378</v>
      </c>
      <c r="B188" s="97" t="s">
        <v>379</v>
      </c>
      <c r="C188" s="98">
        <v>25</v>
      </c>
      <c r="D188" s="98">
        <v>11331</v>
      </c>
      <c r="E188" s="99">
        <v>6865</v>
      </c>
    </row>
    <row r="189" spans="1:5" ht="16.899999999999999" customHeight="1" x14ac:dyDescent="0.15">
      <c r="A189" s="91" t="s">
        <v>380</v>
      </c>
      <c r="B189" s="92" t="s">
        <v>381</v>
      </c>
      <c r="C189" s="93">
        <f>SUM(C190,C193,C198,C200,C203)</f>
        <v>2878</v>
      </c>
      <c r="D189" s="93">
        <f>SUM(D190,D193,D198,D200,D203)</f>
        <v>1988</v>
      </c>
      <c r="E189" s="93">
        <f>SUM(E190,E193,E198,E200,E203)</f>
        <v>2211.2600000000002</v>
      </c>
    </row>
    <row r="190" spans="1:5" ht="16.899999999999999" customHeight="1" x14ac:dyDescent="0.15">
      <c r="A190" s="91" t="s">
        <v>382</v>
      </c>
      <c r="B190" s="92" t="s">
        <v>383</v>
      </c>
      <c r="C190" s="101">
        <f>SUM(C191:C192)</f>
        <v>235</v>
      </c>
      <c r="D190" s="101">
        <f>SUM(D191:D192)</f>
        <v>231</v>
      </c>
      <c r="E190" s="101">
        <f>SUM(E191:E192)</f>
        <v>181</v>
      </c>
    </row>
    <row r="191" spans="1:5" ht="16.899999999999999" customHeight="1" x14ac:dyDescent="0.15">
      <c r="A191" s="96" t="s">
        <v>384</v>
      </c>
      <c r="B191" s="97" t="s">
        <v>94</v>
      </c>
      <c r="C191" s="98">
        <v>168</v>
      </c>
      <c r="D191" s="98">
        <v>170</v>
      </c>
      <c r="E191" s="99">
        <v>135</v>
      </c>
    </row>
    <row r="192" spans="1:5" ht="16.899999999999999" customHeight="1" x14ac:dyDescent="0.15">
      <c r="A192" s="96" t="s">
        <v>385</v>
      </c>
      <c r="B192" s="97" t="s">
        <v>386</v>
      </c>
      <c r="C192" s="98">
        <v>67</v>
      </c>
      <c r="D192" s="98">
        <v>61</v>
      </c>
      <c r="E192" s="99">
        <v>46</v>
      </c>
    </row>
    <row r="193" spans="1:5" ht="16.899999999999999" customHeight="1" x14ac:dyDescent="0.15">
      <c r="A193" s="91" t="s">
        <v>387</v>
      </c>
      <c r="B193" s="92" t="s">
        <v>388</v>
      </c>
      <c r="C193" s="101">
        <f>SUM(C194:C197)</f>
        <v>851</v>
      </c>
      <c r="D193" s="101">
        <f>SUM(D194:D197)</f>
        <v>0</v>
      </c>
      <c r="E193" s="101">
        <f>SUM(E194:E197)</f>
        <v>407</v>
      </c>
    </row>
    <row r="194" spans="1:5" ht="16.899999999999999" customHeight="1" x14ac:dyDescent="0.15">
      <c r="A194" s="96" t="s">
        <v>389</v>
      </c>
      <c r="B194" s="97" t="s">
        <v>390</v>
      </c>
      <c r="C194" s="98">
        <v>205</v>
      </c>
      <c r="D194" s="98"/>
      <c r="E194" s="99">
        <v>197</v>
      </c>
    </row>
    <row r="195" spans="1:5" ht="16.899999999999999" customHeight="1" x14ac:dyDescent="0.15">
      <c r="A195" s="96" t="s">
        <v>391</v>
      </c>
      <c r="B195" s="97" t="s">
        <v>392</v>
      </c>
      <c r="C195" s="98">
        <v>10</v>
      </c>
      <c r="D195" s="98"/>
      <c r="E195" s="99">
        <v>10</v>
      </c>
    </row>
    <row r="196" spans="1:5" ht="16.899999999999999" customHeight="1" x14ac:dyDescent="0.15">
      <c r="A196" s="96" t="s">
        <v>393</v>
      </c>
      <c r="B196" s="97" t="s">
        <v>394</v>
      </c>
      <c r="C196" s="98">
        <v>616</v>
      </c>
      <c r="D196" s="98"/>
      <c r="E196" s="99">
        <v>200</v>
      </c>
    </row>
    <row r="197" spans="1:5" ht="16.899999999999999" customHeight="1" x14ac:dyDescent="0.15">
      <c r="A197" s="100">
        <v>2060499</v>
      </c>
      <c r="B197" s="97" t="s">
        <v>395</v>
      </c>
      <c r="C197" s="98">
        <v>20</v>
      </c>
      <c r="D197" s="98"/>
      <c r="E197" s="99">
        <v>0</v>
      </c>
    </row>
    <row r="198" spans="1:5" ht="16.899999999999999" customHeight="1" x14ac:dyDescent="0.15">
      <c r="A198" s="107">
        <v>20605</v>
      </c>
      <c r="B198" s="92" t="s">
        <v>396</v>
      </c>
      <c r="C198" s="101">
        <f>SUM(C199)</f>
        <v>30</v>
      </c>
      <c r="D198" s="101">
        <f>SUM(D199)</f>
        <v>0</v>
      </c>
      <c r="E198" s="101">
        <f>SUM(E199)</f>
        <v>0</v>
      </c>
    </row>
    <row r="199" spans="1:5" ht="16.899999999999999" customHeight="1" x14ac:dyDescent="0.15">
      <c r="A199" s="100">
        <v>2060599</v>
      </c>
      <c r="B199" s="97" t="s">
        <v>397</v>
      </c>
      <c r="C199" s="98">
        <v>30</v>
      </c>
      <c r="D199" s="98"/>
      <c r="E199" s="99">
        <v>0</v>
      </c>
    </row>
    <row r="200" spans="1:5" ht="16.899999999999999" customHeight="1" x14ac:dyDescent="0.15">
      <c r="A200" s="107">
        <v>20607</v>
      </c>
      <c r="B200" s="92" t="s">
        <v>398</v>
      </c>
      <c r="C200" s="101">
        <f>SUM(C201:C202)</f>
        <v>73</v>
      </c>
      <c r="D200" s="101">
        <f>SUM(D201:D202)</f>
        <v>0</v>
      </c>
      <c r="E200" s="101">
        <f>SUM(E201:E202)</f>
        <v>30</v>
      </c>
    </row>
    <row r="201" spans="1:5" ht="16.899999999999999" customHeight="1" x14ac:dyDescent="0.15">
      <c r="A201" s="100">
        <v>2060702</v>
      </c>
      <c r="B201" s="97" t="s">
        <v>399</v>
      </c>
      <c r="C201" s="98">
        <v>56</v>
      </c>
      <c r="D201" s="98"/>
      <c r="E201" s="99">
        <v>30</v>
      </c>
    </row>
    <row r="202" spans="1:5" ht="16.899999999999999" customHeight="1" x14ac:dyDescent="0.15">
      <c r="A202" s="100">
        <v>2060799</v>
      </c>
      <c r="B202" s="97" t="s">
        <v>400</v>
      </c>
      <c r="C202" s="98">
        <v>17</v>
      </c>
      <c r="D202" s="98"/>
      <c r="E202" s="99">
        <v>0</v>
      </c>
    </row>
    <row r="203" spans="1:5" ht="16.899999999999999" customHeight="1" x14ac:dyDescent="0.15">
      <c r="A203" s="91" t="s">
        <v>401</v>
      </c>
      <c r="B203" s="92" t="s">
        <v>402</v>
      </c>
      <c r="C203" s="101">
        <f>SUM(C204:C205)</f>
        <v>1689</v>
      </c>
      <c r="D203" s="101">
        <f>SUM(D204:D205)</f>
        <v>1757</v>
      </c>
      <c r="E203" s="101">
        <f>SUM(E204:E205)</f>
        <v>1593.26</v>
      </c>
    </row>
    <row r="204" spans="1:5" ht="16.899999999999999" customHeight="1" x14ac:dyDescent="0.15">
      <c r="A204" s="96" t="s">
        <v>403</v>
      </c>
      <c r="B204" s="97" t="s">
        <v>404</v>
      </c>
      <c r="C204" s="108"/>
      <c r="D204" s="108"/>
      <c r="E204" s="99">
        <v>0.5</v>
      </c>
    </row>
    <row r="205" spans="1:5" ht="16.899999999999999" customHeight="1" x14ac:dyDescent="0.15">
      <c r="A205" s="96" t="s">
        <v>405</v>
      </c>
      <c r="B205" s="97" t="s">
        <v>406</v>
      </c>
      <c r="C205" s="108">
        <v>1689</v>
      </c>
      <c r="D205" s="108">
        <v>1757</v>
      </c>
      <c r="E205" s="99">
        <v>1592.76</v>
      </c>
    </row>
    <row r="206" spans="1:5" ht="16.899999999999999" customHeight="1" x14ac:dyDescent="0.15">
      <c r="A206" s="91" t="s">
        <v>407</v>
      </c>
      <c r="B206" s="92" t="s">
        <v>408</v>
      </c>
      <c r="C206" s="94">
        <f>SUM(C207,C214,C216,C221,C226)</f>
        <v>1334</v>
      </c>
      <c r="D206" s="94">
        <f>SUM(D207,D214,D216,D221,D226)</f>
        <v>2232</v>
      </c>
      <c r="E206" s="94">
        <f>SUM(E207,E214,E216,E221,E226)</f>
        <v>2383</v>
      </c>
    </row>
    <row r="207" spans="1:5" ht="16.899999999999999" customHeight="1" x14ac:dyDescent="0.15">
      <c r="A207" s="91" t="s">
        <v>409</v>
      </c>
      <c r="B207" s="92" t="s">
        <v>410</v>
      </c>
      <c r="C207" s="101">
        <f>SUM(C208:C213)</f>
        <v>805</v>
      </c>
      <c r="D207" s="101">
        <f>SUM(D208:D213)</f>
        <v>1229</v>
      </c>
      <c r="E207" s="101">
        <f>SUM(E208:E213)</f>
        <v>1119</v>
      </c>
    </row>
    <row r="208" spans="1:5" ht="16.899999999999999" customHeight="1" x14ac:dyDescent="0.15">
      <c r="A208" s="96" t="s">
        <v>411</v>
      </c>
      <c r="B208" s="97" t="s">
        <v>94</v>
      </c>
      <c r="C208" s="98">
        <v>80</v>
      </c>
      <c r="D208" s="98">
        <v>100</v>
      </c>
      <c r="E208" s="99">
        <v>84</v>
      </c>
    </row>
    <row r="209" spans="1:5" ht="16.899999999999999" customHeight="1" x14ac:dyDescent="0.15">
      <c r="A209" s="96" t="s">
        <v>412</v>
      </c>
      <c r="B209" s="97" t="s">
        <v>413</v>
      </c>
      <c r="C209" s="98">
        <v>87</v>
      </c>
      <c r="D209" s="98">
        <v>130</v>
      </c>
      <c r="E209" s="99">
        <v>112</v>
      </c>
    </row>
    <row r="210" spans="1:5" ht="16.899999999999999" customHeight="1" x14ac:dyDescent="0.15">
      <c r="A210" s="96" t="s">
        <v>414</v>
      </c>
      <c r="B210" s="97" t="s">
        <v>415</v>
      </c>
      <c r="C210" s="98">
        <v>216</v>
      </c>
      <c r="D210" s="98">
        <v>303</v>
      </c>
      <c r="E210" s="99">
        <v>267</v>
      </c>
    </row>
    <row r="211" spans="1:5" ht="16.899999999999999" customHeight="1" x14ac:dyDescent="0.15">
      <c r="A211" s="96" t="s">
        <v>416</v>
      </c>
      <c r="B211" s="97" t="s">
        <v>417</v>
      </c>
      <c r="C211" s="98">
        <v>422</v>
      </c>
      <c r="D211" s="98">
        <v>696</v>
      </c>
      <c r="E211" s="99">
        <v>532</v>
      </c>
    </row>
    <row r="212" spans="1:5" ht="16.899999999999999" customHeight="1" x14ac:dyDescent="0.15">
      <c r="A212" s="119">
        <v>2070111</v>
      </c>
      <c r="B212" s="120" t="s">
        <v>418</v>
      </c>
      <c r="C212" s="98"/>
      <c r="D212" s="98"/>
      <c r="E212" s="99">
        <v>42</v>
      </c>
    </row>
    <row r="213" spans="1:5" ht="16.899999999999999" customHeight="1" x14ac:dyDescent="0.15">
      <c r="A213" s="119">
        <v>2070199</v>
      </c>
      <c r="B213" s="121" t="s">
        <v>419</v>
      </c>
      <c r="C213" s="98"/>
      <c r="D213" s="98"/>
      <c r="E213" s="99">
        <v>82</v>
      </c>
    </row>
    <row r="214" spans="1:5" ht="16.899999999999999" customHeight="1" x14ac:dyDescent="0.15">
      <c r="A214" s="122">
        <v>20702</v>
      </c>
      <c r="B214" s="92" t="s">
        <v>420</v>
      </c>
      <c r="C214" s="101">
        <f>SUM(C215)</f>
        <v>0</v>
      </c>
      <c r="D214" s="101">
        <f>SUM(D215)</f>
        <v>0</v>
      </c>
      <c r="E214" s="101">
        <f>SUM(E215)</f>
        <v>280</v>
      </c>
    </row>
    <row r="215" spans="1:5" ht="16.899999999999999" customHeight="1" x14ac:dyDescent="0.15">
      <c r="A215" s="100">
        <v>2070204</v>
      </c>
      <c r="B215" s="97" t="s">
        <v>421</v>
      </c>
      <c r="C215" s="98"/>
      <c r="D215" s="98"/>
      <c r="E215" s="99">
        <v>280</v>
      </c>
    </row>
    <row r="216" spans="1:5" ht="16.899999999999999" customHeight="1" x14ac:dyDescent="0.15">
      <c r="A216" s="91" t="s">
        <v>422</v>
      </c>
      <c r="B216" s="92" t="s">
        <v>423</v>
      </c>
      <c r="C216" s="101">
        <f>SUM(C217:C220)</f>
        <v>200</v>
      </c>
      <c r="D216" s="101">
        <f>SUM(D217:D220)</f>
        <v>265</v>
      </c>
      <c r="E216" s="101">
        <f>SUM(E217:E220)</f>
        <v>238</v>
      </c>
    </row>
    <row r="217" spans="1:5" ht="16.899999999999999" customHeight="1" x14ac:dyDescent="0.15">
      <c r="A217" s="96" t="s">
        <v>424</v>
      </c>
      <c r="B217" s="97" t="s">
        <v>94</v>
      </c>
      <c r="C217" s="98">
        <v>33</v>
      </c>
      <c r="D217" s="98">
        <v>36</v>
      </c>
      <c r="E217" s="99">
        <v>30</v>
      </c>
    </row>
    <row r="218" spans="1:5" ht="16.899999999999999" customHeight="1" x14ac:dyDescent="0.15">
      <c r="A218" s="96" t="s">
        <v>425</v>
      </c>
      <c r="B218" s="97" t="s">
        <v>426</v>
      </c>
      <c r="C218" s="98">
        <v>120</v>
      </c>
      <c r="D218" s="98">
        <v>161</v>
      </c>
      <c r="E218" s="99">
        <v>144</v>
      </c>
    </row>
    <row r="219" spans="1:5" ht="16.899999999999999" customHeight="1" x14ac:dyDescent="0.15">
      <c r="A219" s="96" t="s">
        <v>427</v>
      </c>
      <c r="B219" s="97" t="s">
        <v>428</v>
      </c>
      <c r="C219" s="98">
        <v>46</v>
      </c>
      <c r="D219" s="98">
        <v>68</v>
      </c>
      <c r="E219" s="99">
        <v>64</v>
      </c>
    </row>
    <row r="220" spans="1:5" ht="16.899999999999999" customHeight="1" x14ac:dyDescent="0.15">
      <c r="A220" s="96" t="s">
        <v>429</v>
      </c>
      <c r="B220" s="97" t="s">
        <v>430</v>
      </c>
      <c r="C220" s="98">
        <v>1</v>
      </c>
      <c r="D220" s="98"/>
      <c r="E220" s="99">
        <v>0</v>
      </c>
    </row>
    <row r="221" spans="1:5" ht="16.899999999999999" customHeight="1" x14ac:dyDescent="0.15">
      <c r="A221" s="91" t="s">
        <v>431</v>
      </c>
      <c r="B221" s="92" t="s">
        <v>432</v>
      </c>
      <c r="C221" s="101">
        <f>SUM(C222:C225)</f>
        <v>329</v>
      </c>
      <c r="D221" s="101">
        <f>SUM(D222:D225)</f>
        <v>519</v>
      </c>
      <c r="E221" s="101">
        <f>SUM(E222:E225)</f>
        <v>444</v>
      </c>
    </row>
    <row r="222" spans="1:5" ht="16.899999999999999" customHeight="1" x14ac:dyDescent="0.15">
      <c r="A222" s="96" t="s">
        <v>433</v>
      </c>
      <c r="B222" s="97" t="s">
        <v>94</v>
      </c>
      <c r="C222" s="98">
        <v>30</v>
      </c>
      <c r="D222" s="98">
        <v>52</v>
      </c>
      <c r="E222" s="99">
        <v>49</v>
      </c>
    </row>
    <row r="223" spans="1:5" ht="16.899999999999999" customHeight="1" x14ac:dyDescent="0.15">
      <c r="A223" s="119">
        <v>2070404</v>
      </c>
      <c r="B223" s="120" t="s">
        <v>434</v>
      </c>
      <c r="C223" s="98"/>
      <c r="D223" s="98"/>
      <c r="E223" s="99">
        <v>38</v>
      </c>
    </row>
    <row r="224" spans="1:5" ht="16.899999999999999" customHeight="1" x14ac:dyDescent="0.15">
      <c r="A224" s="96" t="s">
        <v>435</v>
      </c>
      <c r="B224" s="97" t="s">
        <v>436</v>
      </c>
      <c r="C224" s="98">
        <v>236</v>
      </c>
      <c r="D224" s="98">
        <v>377</v>
      </c>
      <c r="E224" s="99">
        <v>276</v>
      </c>
    </row>
    <row r="225" spans="1:5" ht="16.899999999999999" customHeight="1" x14ac:dyDescent="0.15">
      <c r="A225" s="96" t="s">
        <v>437</v>
      </c>
      <c r="B225" s="97" t="s">
        <v>438</v>
      </c>
      <c r="C225" s="98">
        <v>63</v>
      </c>
      <c r="D225" s="98">
        <v>90</v>
      </c>
      <c r="E225" s="99">
        <v>81</v>
      </c>
    </row>
    <row r="226" spans="1:5" ht="16.899999999999999" customHeight="1" x14ac:dyDescent="0.15">
      <c r="A226" s="107">
        <v>20799</v>
      </c>
      <c r="B226" s="92" t="s">
        <v>439</v>
      </c>
      <c r="C226" s="101">
        <f>SUM(C227)</f>
        <v>0</v>
      </c>
      <c r="D226" s="101">
        <f>SUM(D227)</f>
        <v>219</v>
      </c>
      <c r="E226" s="101">
        <f>SUM(E227)</f>
        <v>302</v>
      </c>
    </row>
    <row r="227" spans="1:5" ht="16.899999999999999" customHeight="1" x14ac:dyDescent="0.15">
      <c r="A227" s="100">
        <v>2079999</v>
      </c>
      <c r="B227" s="97" t="s">
        <v>440</v>
      </c>
      <c r="C227" s="98"/>
      <c r="D227" s="98">
        <v>219</v>
      </c>
      <c r="E227" s="99">
        <v>302</v>
      </c>
    </row>
    <row r="228" spans="1:5" ht="16.899999999999999" customHeight="1" x14ac:dyDescent="0.15">
      <c r="A228" s="91" t="s">
        <v>441</v>
      </c>
      <c r="B228" s="92" t="s">
        <v>442</v>
      </c>
      <c r="C228" s="93">
        <f>SUM(C229:C302)/2</f>
        <v>26508</v>
      </c>
      <c r="D228" s="93">
        <f>SUM(D229:D302)/2</f>
        <v>33763</v>
      </c>
      <c r="E228" s="93">
        <f>SUM(E229:E302)/2</f>
        <v>30152.720000000001</v>
      </c>
    </row>
    <row r="229" spans="1:5" ht="16.899999999999999" customHeight="1" x14ac:dyDescent="0.15">
      <c r="A229" s="91" t="s">
        <v>443</v>
      </c>
      <c r="B229" s="92" t="s">
        <v>444</v>
      </c>
      <c r="C229" s="101">
        <f>SUM(C230:C233)</f>
        <v>1696</v>
      </c>
      <c r="D229" s="101">
        <f>SUM(D230:D233)</f>
        <v>1835</v>
      </c>
      <c r="E229" s="101">
        <f>SUM(E230:E233)</f>
        <v>751.48</v>
      </c>
    </row>
    <row r="230" spans="1:5" ht="16.899999999999999" customHeight="1" x14ac:dyDescent="0.15">
      <c r="A230" s="96" t="s">
        <v>445</v>
      </c>
      <c r="B230" s="97" t="s">
        <v>446</v>
      </c>
      <c r="C230" s="98">
        <v>170</v>
      </c>
      <c r="D230" s="98">
        <v>124</v>
      </c>
      <c r="E230" s="99">
        <v>165</v>
      </c>
    </row>
    <row r="231" spans="1:5" ht="16.899999999999999" customHeight="1" x14ac:dyDescent="0.15">
      <c r="A231" s="119">
        <v>2080107</v>
      </c>
      <c r="B231" s="120" t="s">
        <v>447</v>
      </c>
      <c r="C231" s="98"/>
      <c r="D231" s="98"/>
      <c r="E231" s="99">
        <v>1</v>
      </c>
    </row>
    <row r="232" spans="1:5" ht="16.899999999999999" customHeight="1" x14ac:dyDescent="0.15">
      <c r="A232" s="96" t="s">
        <v>448</v>
      </c>
      <c r="B232" s="97" t="s">
        <v>449</v>
      </c>
      <c r="C232" s="98">
        <v>1332</v>
      </c>
      <c r="D232" s="98">
        <v>1711</v>
      </c>
      <c r="E232" s="99">
        <v>420</v>
      </c>
    </row>
    <row r="233" spans="1:5" ht="16.899999999999999" customHeight="1" x14ac:dyDescent="0.15">
      <c r="A233" s="96" t="s">
        <v>450</v>
      </c>
      <c r="B233" s="97" t="s">
        <v>451</v>
      </c>
      <c r="C233" s="118">
        <v>194</v>
      </c>
      <c r="D233" s="114"/>
      <c r="E233" s="99">
        <v>165.48</v>
      </c>
    </row>
    <row r="234" spans="1:5" ht="16.899999999999999" customHeight="1" x14ac:dyDescent="0.15">
      <c r="A234" s="91" t="s">
        <v>452</v>
      </c>
      <c r="B234" s="92" t="s">
        <v>453</v>
      </c>
      <c r="C234" s="101">
        <f>SUM(C235:C241)</f>
        <v>1517</v>
      </c>
      <c r="D234" s="101">
        <f>SUM(D235:D241)</f>
        <v>564</v>
      </c>
      <c r="E234" s="101">
        <f>SUM(E235:E241)</f>
        <v>904.43000000000006</v>
      </c>
    </row>
    <row r="235" spans="1:5" ht="16.899999999999999" customHeight="1" x14ac:dyDescent="0.15">
      <c r="A235" s="96" t="s">
        <v>454</v>
      </c>
      <c r="B235" s="97" t="s">
        <v>94</v>
      </c>
      <c r="C235" s="98">
        <v>856</v>
      </c>
      <c r="D235" s="98">
        <v>436</v>
      </c>
      <c r="E235" s="99">
        <v>365</v>
      </c>
    </row>
    <row r="236" spans="1:5" ht="16.899999999999999" customHeight="1" x14ac:dyDescent="0.15">
      <c r="A236" s="96" t="s">
        <v>455</v>
      </c>
      <c r="B236" s="97" t="s">
        <v>456</v>
      </c>
      <c r="C236" s="98">
        <v>10</v>
      </c>
      <c r="D236" s="98"/>
      <c r="E236" s="99">
        <v>5.43</v>
      </c>
    </row>
    <row r="237" spans="1:5" ht="16.899999999999999" customHeight="1" x14ac:dyDescent="0.15">
      <c r="A237" s="96" t="s">
        <v>457</v>
      </c>
      <c r="B237" s="97" t="s">
        <v>458</v>
      </c>
      <c r="C237" s="98">
        <v>376</v>
      </c>
      <c r="D237" s="98"/>
      <c r="E237" s="99">
        <v>134</v>
      </c>
    </row>
    <row r="238" spans="1:5" ht="16.899999999999999" customHeight="1" x14ac:dyDescent="0.15">
      <c r="A238" s="96" t="s">
        <v>459</v>
      </c>
      <c r="B238" s="97" t="s">
        <v>460</v>
      </c>
      <c r="C238" s="98">
        <v>1</v>
      </c>
      <c r="D238" s="98"/>
      <c r="E238" s="99">
        <v>15</v>
      </c>
    </row>
    <row r="239" spans="1:5" ht="16.899999999999999" customHeight="1" x14ac:dyDescent="0.15">
      <c r="A239" s="96" t="s">
        <v>461</v>
      </c>
      <c r="B239" s="97" t="s">
        <v>462</v>
      </c>
      <c r="C239" s="98">
        <v>32</v>
      </c>
      <c r="D239" s="98"/>
      <c r="E239" s="99">
        <v>22</v>
      </c>
    </row>
    <row r="240" spans="1:5" ht="16.899999999999999" customHeight="1" x14ac:dyDescent="0.15">
      <c r="A240" s="96" t="s">
        <v>463</v>
      </c>
      <c r="B240" s="97" t="s">
        <v>464</v>
      </c>
      <c r="C240" s="98">
        <v>70</v>
      </c>
      <c r="D240" s="98">
        <v>80</v>
      </c>
      <c r="E240" s="99">
        <v>54</v>
      </c>
    </row>
    <row r="241" spans="1:5" ht="16.899999999999999" customHeight="1" x14ac:dyDescent="0.15">
      <c r="A241" s="96" t="s">
        <v>465</v>
      </c>
      <c r="B241" s="97" t="s">
        <v>466</v>
      </c>
      <c r="C241" s="98">
        <v>172</v>
      </c>
      <c r="D241" s="98">
        <v>48</v>
      </c>
      <c r="E241" s="99">
        <v>309</v>
      </c>
    </row>
    <row r="242" spans="1:5" ht="16.899999999999999" customHeight="1" x14ac:dyDescent="0.15">
      <c r="A242" s="91" t="s">
        <v>467</v>
      </c>
      <c r="B242" s="92" t="s">
        <v>468</v>
      </c>
      <c r="C242" s="101">
        <f>SUM(C243:C248)</f>
        <v>13997</v>
      </c>
      <c r="D242" s="101">
        <f>SUM(D243:D248)</f>
        <v>16188</v>
      </c>
      <c r="E242" s="101">
        <f>SUM(E243:E248)</f>
        <v>11521</v>
      </c>
    </row>
    <row r="243" spans="1:5" ht="16.899999999999999" customHeight="1" x14ac:dyDescent="0.15">
      <c r="A243" s="96" t="s">
        <v>469</v>
      </c>
      <c r="B243" s="97" t="s">
        <v>470</v>
      </c>
      <c r="C243" s="98">
        <v>1986</v>
      </c>
      <c r="D243" s="98">
        <v>1706</v>
      </c>
      <c r="E243" s="99">
        <v>288</v>
      </c>
    </row>
    <row r="244" spans="1:5" ht="16.899999999999999" customHeight="1" x14ac:dyDescent="0.15">
      <c r="A244" s="96" t="s">
        <v>471</v>
      </c>
      <c r="B244" s="97" t="s">
        <v>472</v>
      </c>
      <c r="C244" s="98">
        <v>2089</v>
      </c>
      <c r="D244" s="98">
        <v>3414</v>
      </c>
      <c r="E244" s="99">
        <v>395</v>
      </c>
    </row>
    <row r="245" spans="1:5" ht="16.899999999999999" customHeight="1" x14ac:dyDescent="0.15">
      <c r="A245" s="96" t="s">
        <v>473</v>
      </c>
      <c r="B245" s="97" t="s">
        <v>474</v>
      </c>
      <c r="C245" s="98">
        <v>434</v>
      </c>
      <c r="D245" s="98">
        <v>285</v>
      </c>
      <c r="E245" s="99">
        <v>227</v>
      </c>
    </row>
    <row r="246" spans="1:5" ht="16.899999999999999" customHeight="1" x14ac:dyDescent="0.15">
      <c r="A246" s="96" t="s">
        <v>475</v>
      </c>
      <c r="B246" s="97" t="s">
        <v>476</v>
      </c>
      <c r="C246" s="98">
        <v>8860</v>
      </c>
      <c r="D246" s="98">
        <v>10783</v>
      </c>
      <c r="E246" s="99">
        <v>9401</v>
      </c>
    </row>
    <row r="247" spans="1:5" ht="16.899999999999999" customHeight="1" x14ac:dyDescent="0.15">
      <c r="A247" s="96" t="s">
        <v>477</v>
      </c>
      <c r="B247" s="97" t="s">
        <v>478</v>
      </c>
      <c r="C247" s="98">
        <v>492</v>
      </c>
      <c r="D247" s="98"/>
      <c r="E247" s="99">
        <v>1037</v>
      </c>
    </row>
    <row r="248" spans="1:5" ht="16.899999999999999" customHeight="1" x14ac:dyDescent="0.15">
      <c r="A248" s="100">
        <v>2080599</v>
      </c>
      <c r="B248" s="97" t="s">
        <v>479</v>
      </c>
      <c r="C248" s="98">
        <v>136</v>
      </c>
      <c r="D248" s="98"/>
      <c r="E248" s="99">
        <v>173</v>
      </c>
    </row>
    <row r="249" spans="1:5" ht="16.899999999999999" customHeight="1" x14ac:dyDescent="0.15">
      <c r="A249" s="91" t="s">
        <v>480</v>
      </c>
      <c r="B249" s="92" t="s">
        <v>481</v>
      </c>
      <c r="C249" s="101">
        <f>SUM(C250:C251)</f>
        <v>524</v>
      </c>
      <c r="D249" s="101">
        <f>SUM(D250:D251)</f>
        <v>0</v>
      </c>
      <c r="E249" s="101">
        <f>SUM(E250:E251)</f>
        <v>675</v>
      </c>
    </row>
    <row r="250" spans="1:5" ht="16.899999999999999" customHeight="1" x14ac:dyDescent="0.15">
      <c r="A250" s="100">
        <v>2080711</v>
      </c>
      <c r="B250" s="97" t="s">
        <v>482</v>
      </c>
      <c r="C250" s="123">
        <v>10</v>
      </c>
      <c r="D250" s="123"/>
      <c r="E250" s="124">
        <v>19</v>
      </c>
    </row>
    <row r="251" spans="1:5" ht="16.899999999999999" customHeight="1" x14ac:dyDescent="0.15">
      <c r="A251" s="96" t="s">
        <v>483</v>
      </c>
      <c r="B251" s="97" t="s">
        <v>484</v>
      </c>
      <c r="C251" s="125">
        <v>514</v>
      </c>
      <c r="D251" s="125"/>
      <c r="E251" s="124">
        <v>656</v>
      </c>
    </row>
    <row r="252" spans="1:5" ht="16.899999999999999" customHeight="1" x14ac:dyDescent="0.15">
      <c r="A252" s="91" t="s">
        <v>485</v>
      </c>
      <c r="B252" s="92" t="s">
        <v>486</v>
      </c>
      <c r="C252" s="126">
        <f>SUM(C253:C258)</f>
        <v>1434</v>
      </c>
      <c r="D252" s="126">
        <f>SUM(D253:D258)</f>
        <v>656</v>
      </c>
      <c r="E252" s="126">
        <f>SUM(E253:E258)</f>
        <v>1326.33</v>
      </c>
    </row>
    <row r="253" spans="1:5" ht="16.899999999999999" customHeight="1" x14ac:dyDescent="0.15">
      <c r="A253" s="96" t="s">
        <v>487</v>
      </c>
      <c r="B253" s="97" t="s">
        <v>488</v>
      </c>
      <c r="C253" s="123">
        <v>535</v>
      </c>
      <c r="D253" s="123">
        <v>405</v>
      </c>
      <c r="E253" s="124">
        <v>440</v>
      </c>
    </row>
    <row r="254" spans="1:5" ht="16.899999999999999" customHeight="1" x14ac:dyDescent="0.15">
      <c r="A254" s="96" t="s">
        <v>489</v>
      </c>
      <c r="B254" s="97" t="s">
        <v>490</v>
      </c>
      <c r="C254" s="123">
        <v>93</v>
      </c>
      <c r="D254" s="123">
        <v>9</v>
      </c>
      <c r="E254" s="124">
        <v>126</v>
      </c>
    </row>
    <row r="255" spans="1:5" ht="16.899999999999999" customHeight="1" x14ac:dyDescent="0.15">
      <c r="A255" s="96" t="s">
        <v>491</v>
      </c>
      <c r="B255" s="97" t="s">
        <v>492</v>
      </c>
      <c r="C255" s="123">
        <v>123</v>
      </c>
      <c r="D255" s="123">
        <v>21</v>
      </c>
      <c r="E255" s="124">
        <v>199</v>
      </c>
    </row>
    <row r="256" spans="1:5" ht="16.899999999999999" customHeight="1" x14ac:dyDescent="0.15">
      <c r="A256" s="96" t="s">
        <v>493</v>
      </c>
      <c r="B256" s="97" t="s">
        <v>494</v>
      </c>
      <c r="C256" s="123">
        <v>36</v>
      </c>
      <c r="D256" s="123"/>
      <c r="E256" s="124">
        <v>0</v>
      </c>
    </row>
    <row r="257" spans="1:5" ht="16.899999999999999" customHeight="1" x14ac:dyDescent="0.15">
      <c r="A257" s="96" t="s">
        <v>495</v>
      </c>
      <c r="B257" s="97" t="s">
        <v>496</v>
      </c>
      <c r="C257" s="123">
        <v>128</v>
      </c>
      <c r="D257" s="123">
        <v>120</v>
      </c>
      <c r="E257" s="124">
        <v>131.33000000000001</v>
      </c>
    </row>
    <row r="258" spans="1:5" ht="16.899999999999999" customHeight="1" x14ac:dyDescent="0.15">
      <c r="A258" s="96" t="s">
        <v>497</v>
      </c>
      <c r="B258" s="97" t="s">
        <v>498</v>
      </c>
      <c r="C258" s="123">
        <v>519</v>
      </c>
      <c r="D258" s="123">
        <v>101</v>
      </c>
      <c r="E258" s="124">
        <v>430</v>
      </c>
    </row>
    <row r="259" spans="1:5" ht="16.899999999999999" customHeight="1" x14ac:dyDescent="0.15">
      <c r="A259" s="91" t="s">
        <v>499</v>
      </c>
      <c r="B259" s="92" t="s">
        <v>500</v>
      </c>
      <c r="C259" s="126">
        <f>SUM(C260:C263)</f>
        <v>66</v>
      </c>
      <c r="D259" s="126">
        <f>SUM(D260:D263)</f>
        <v>123</v>
      </c>
      <c r="E259" s="126">
        <f>SUM(E260:E263)</f>
        <v>107.94999999999999</v>
      </c>
    </row>
    <row r="260" spans="1:5" ht="16.899999999999999" customHeight="1" x14ac:dyDescent="0.15">
      <c r="A260" s="96" t="s">
        <v>501</v>
      </c>
      <c r="B260" s="97" t="s">
        <v>502</v>
      </c>
      <c r="C260" s="123">
        <v>55</v>
      </c>
      <c r="D260" s="123">
        <v>74</v>
      </c>
      <c r="E260" s="124">
        <v>22.04</v>
      </c>
    </row>
    <row r="261" spans="1:5" ht="16.899999999999999" customHeight="1" x14ac:dyDescent="0.15">
      <c r="A261" s="96" t="s">
        <v>503</v>
      </c>
      <c r="B261" s="97" t="s">
        <v>504</v>
      </c>
      <c r="C261" s="123">
        <v>10</v>
      </c>
      <c r="D261" s="123">
        <v>41</v>
      </c>
      <c r="E261" s="124">
        <v>51.53</v>
      </c>
    </row>
    <row r="262" spans="1:5" ht="16.899999999999999" customHeight="1" x14ac:dyDescent="0.15">
      <c r="A262" s="96" t="s">
        <v>505</v>
      </c>
      <c r="B262" s="97" t="s">
        <v>506</v>
      </c>
      <c r="C262" s="123">
        <v>1</v>
      </c>
      <c r="D262" s="123"/>
      <c r="E262" s="124">
        <v>2.38</v>
      </c>
    </row>
    <row r="263" spans="1:5" ht="16.899999999999999" customHeight="1" x14ac:dyDescent="0.15">
      <c r="A263" s="96" t="s">
        <v>507</v>
      </c>
      <c r="B263" s="97" t="s">
        <v>508</v>
      </c>
      <c r="C263" s="123"/>
      <c r="D263" s="123">
        <v>8</v>
      </c>
      <c r="E263" s="124">
        <v>32</v>
      </c>
    </row>
    <row r="264" spans="1:5" ht="16.899999999999999" customHeight="1" x14ac:dyDescent="0.15">
      <c r="A264" s="91" t="s">
        <v>509</v>
      </c>
      <c r="B264" s="92" t="s">
        <v>510</v>
      </c>
      <c r="C264" s="126">
        <f>SUM(C265:C267)</f>
        <v>824</v>
      </c>
      <c r="D264" s="126">
        <f>SUM(D265:D267)</f>
        <v>1061</v>
      </c>
      <c r="E264" s="126">
        <f>SUM(E265:E267)</f>
        <v>1768</v>
      </c>
    </row>
    <row r="265" spans="1:5" ht="16.899999999999999" customHeight="1" x14ac:dyDescent="0.15">
      <c r="A265" s="96" t="s">
        <v>511</v>
      </c>
      <c r="B265" s="97" t="s">
        <v>512</v>
      </c>
      <c r="C265" s="123">
        <v>68</v>
      </c>
      <c r="D265" s="123">
        <v>5</v>
      </c>
      <c r="E265" s="124">
        <v>78</v>
      </c>
    </row>
    <row r="266" spans="1:5" ht="16.899999999999999" customHeight="1" x14ac:dyDescent="0.15">
      <c r="A266" s="96" t="s">
        <v>513</v>
      </c>
      <c r="B266" s="97" t="s">
        <v>514</v>
      </c>
      <c r="C266" s="123">
        <v>195</v>
      </c>
      <c r="D266" s="123">
        <v>163</v>
      </c>
      <c r="E266" s="124">
        <v>241</v>
      </c>
    </row>
    <row r="267" spans="1:5" ht="16.899999999999999" customHeight="1" x14ac:dyDescent="0.15">
      <c r="A267" s="96" t="s">
        <v>515</v>
      </c>
      <c r="B267" s="97" t="s">
        <v>516</v>
      </c>
      <c r="C267" s="123">
        <v>561</v>
      </c>
      <c r="D267" s="123">
        <v>893</v>
      </c>
      <c r="E267" s="124">
        <v>1449</v>
      </c>
    </row>
    <row r="268" spans="1:5" ht="16.899999999999999" customHeight="1" x14ac:dyDescent="0.15">
      <c r="A268" s="91" t="s">
        <v>517</v>
      </c>
      <c r="B268" s="92" t="s">
        <v>518</v>
      </c>
      <c r="C268" s="126">
        <f>SUM(C269:C275)</f>
        <v>954</v>
      </c>
      <c r="D268" s="126">
        <f>SUM(D269:D275)</f>
        <v>636</v>
      </c>
      <c r="E268" s="126">
        <f>SUM(E269:E275)</f>
        <v>890.61</v>
      </c>
    </row>
    <row r="269" spans="1:5" ht="16.899999999999999" customHeight="1" x14ac:dyDescent="0.15">
      <c r="A269" s="96" t="s">
        <v>519</v>
      </c>
      <c r="B269" s="97" t="s">
        <v>94</v>
      </c>
      <c r="C269" s="123">
        <v>112</v>
      </c>
      <c r="D269" s="123">
        <v>118</v>
      </c>
      <c r="E269" s="124">
        <v>98</v>
      </c>
    </row>
    <row r="270" spans="1:5" ht="16.899999999999999" customHeight="1" x14ac:dyDescent="0.15">
      <c r="A270" s="96" t="s">
        <v>520</v>
      </c>
      <c r="B270" s="97" t="s">
        <v>96</v>
      </c>
      <c r="C270" s="123"/>
      <c r="D270" s="123">
        <v>28</v>
      </c>
      <c r="E270" s="124">
        <v>24</v>
      </c>
    </row>
    <row r="271" spans="1:5" ht="16.899999999999999" customHeight="1" x14ac:dyDescent="0.15">
      <c r="A271" s="96" t="s">
        <v>521</v>
      </c>
      <c r="B271" s="97" t="s">
        <v>522</v>
      </c>
      <c r="C271" s="123">
        <v>50</v>
      </c>
      <c r="D271" s="123">
        <v>33</v>
      </c>
      <c r="E271" s="124">
        <v>61.7</v>
      </c>
    </row>
    <row r="272" spans="1:5" ht="16.899999999999999" customHeight="1" x14ac:dyDescent="0.15">
      <c r="A272" s="96" t="s">
        <v>523</v>
      </c>
      <c r="B272" s="97" t="s">
        <v>524</v>
      </c>
      <c r="C272" s="123">
        <v>141</v>
      </c>
      <c r="D272" s="123">
        <v>128</v>
      </c>
      <c r="E272" s="124">
        <v>121</v>
      </c>
    </row>
    <row r="273" spans="1:5" ht="16.899999999999999" customHeight="1" x14ac:dyDescent="0.15">
      <c r="A273" s="96" t="s">
        <v>525</v>
      </c>
      <c r="B273" s="97" t="s">
        <v>526</v>
      </c>
      <c r="C273" s="123"/>
      <c r="D273" s="123">
        <v>3</v>
      </c>
      <c r="E273" s="124">
        <v>3</v>
      </c>
    </row>
    <row r="274" spans="1:5" ht="16.899999999999999" customHeight="1" x14ac:dyDescent="0.15">
      <c r="A274" s="96" t="s">
        <v>527</v>
      </c>
      <c r="B274" s="97" t="s">
        <v>528</v>
      </c>
      <c r="C274" s="123">
        <v>43</v>
      </c>
      <c r="D274" s="123">
        <v>259</v>
      </c>
      <c r="E274" s="124">
        <v>495</v>
      </c>
    </row>
    <row r="275" spans="1:5" ht="16.899999999999999" customHeight="1" x14ac:dyDescent="0.15">
      <c r="A275" s="96" t="s">
        <v>529</v>
      </c>
      <c r="B275" s="97" t="s">
        <v>530</v>
      </c>
      <c r="C275" s="123">
        <v>608</v>
      </c>
      <c r="D275" s="123">
        <v>67</v>
      </c>
      <c r="E275" s="124">
        <v>87.91</v>
      </c>
    </row>
    <row r="276" spans="1:5" ht="16.899999999999999" customHeight="1" x14ac:dyDescent="0.15">
      <c r="A276" s="91" t="s">
        <v>531</v>
      </c>
      <c r="B276" s="92" t="s">
        <v>532</v>
      </c>
      <c r="C276" s="126">
        <f>SUM(C277:C279)</f>
        <v>144</v>
      </c>
      <c r="D276" s="126">
        <f>SUM(D277:D279)</f>
        <v>225</v>
      </c>
      <c r="E276" s="126">
        <f>SUM(E277:E279)</f>
        <v>246</v>
      </c>
    </row>
    <row r="277" spans="1:5" ht="16.899999999999999" customHeight="1" x14ac:dyDescent="0.15">
      <c r="A277" s="96" t="s">
        <v>533</v>
      </c>
      <c r="B277" s="97" t="s">
        <v>534</v>
      </c>
      <c r="C277" s="123">
        <v>135</v>
      </c>
      <c r="D277" s="123">
        <v>210</v>
      </c>
      <c r="E277" s="124">
        <v>200</v>
      </c>
    </row>
    <row r="278" spans="1:5" ht="16.899999999999999" customHeight="1" x14ac:dyDescent="0.15">
      <c r="A278" s="96" t="s">
        <v>535</v>
      </c>
      <c r="B278" s="97" t="s">
        <v>536</v>
      </c>
      <c r="C278" s="127">
        <v>8</v>
      </c>
      <c r="D278" s="127">
        <v>15</v>
      </c>
      <c r="E278" s="124">
        <v>20</v>
      </c>
    </row>
    <row r="279" spans="1:5" ht="16.899999999999999" customHeight="1" x14ac:dyDescent="0.15">
      <c r="A279" s="100">
        <v>2081599</v>
      </c>
      <c r="B279" s="97" t="s">
        <v>537</v>
      </c>
      <c r="C279" s="127">
        <v>1</v>
      </c>
      <c r="D279" s="127"/>
      <c r="E279" s="124">
        <v>26</v>
      </c>
    </row>
    <row r="280" spans="1:5" ht="16.899999999999999" customHeight="1" x14ac:dyDescent="0.15">
      <c r="A280" s="91" t="s">
        <v>538</v>
      </c>
      <c r="B280" s="92" t="s">
        <v>539</v>
      </c>
      <c r="C280" s="126">
        <f>SUM(C281)</f>
        <v>34</v>
      </c>
      <c r="D280" s="126">
        <f>SUM(D281)</f>
        <v>36</v>
      </c>
      <c r="E280" s="126">
        <f>SUM(E281)</f>
        <v>32</v>
      </c>
    </row>
    <row r="281" spans="1:5" ht="16.899999999999999" customHeight="1" x14ac:dyDescent="0.15">
      <c r="A281" s="96" t="s">
        <v>540</v>
      </c>
      <c r="B281" s="97" t="s">
        <v>94</v>
      </c>
      <c r="C281" s="123">
        <v>34</v>
      </c>
      <c r="D281" s="123">
        <v>36</v>
      </c>
      <c r="E281" s="124">
        <v>32</v>
      </c>
    </row>
    <row r="282" spans="1:5" ht="16.899999999999999" customHeight="1" x14ac:dyDescent="0.15">
      <c r="A282" s="91" t="s">
        <v>541</v>
      </c>
      <c r="B282" s="92" t="s">
        <v>542</v>
      </c>
      <c r="C282" s="126">
        <f>SUM(C283:C284)</f>
        <v>3648</v>
      </c>
      <c r="D282" s="126">
        <f>SUM(D283:D284)</f>
        <v>872</v>
      </c>
      <c r="E282" s="126">
        <f>SUM(E283:E284)</f>
        <v>3031</v>
      </c>
    </row>
    <row r="283" spans="1:5" ht="16.899999999999999" customHeight="1" x14ac:dyDescent="0.15">
      <c r="A283" s="96" t="s">
        <v>543</v>
      </c>
      <c r="B283" s="97" t="s">
        <v>544</v>
      </c>
      <c r="C283" s="123">
        <v>1568</v>
      </c>
      <c r="D283" s="123">
        <v>371</v>
      </c>
      <c r="E283" s="124">
        <v>1229</v>
      </c>
    </row>
    <row r="284" spans="1:5" ht="16.899999999999999" customHeight="1" x14ac:dyDescent="0.15">
      <c r="A284" s="96" t="s">
        <v>545</v>
      </c>
      <c r="B284" s="97" t="s">
        <v>546</v>
      </c>
      <c r="C284" s="123">
        <v>2080</v>
      </c>
      <c r="D284" s="123">
        <v>501</v>
      </c>
      <c r="E284" s="124">
        <v>1802</v>
      </c>
    </row>
    <row r="285" spans="1:5" ht="16.899999999999999" customHeight="1" x14ac:dyDescent="0.15">
      <c r="A285" s="91" t="s">
        <v>547</v>
      </c>
      <c r="B285" s="92" t="s">
        <v>548</v>
      </c>
      <c r="C285" s="126">
        <f>SUM(C286:C287)</f>
        <v>185</v>
      </c>
      <c r="D285" s="126">
        <f>SUM(D286:D287)</f>
        <v>49</v>
      </c>
      <c r="E285" s="126">
        <f>SUM(E286:E287)</f>
        <v>333</v>
      </c>
    </row>
    <row r="286" spans="1:5" ht="16.899999999999999" customHeight="1" x14ac:dyDescent="0.15">
      <c r="A286" s="96" t="s">
        <v>549</v>
      </c>
      <c r="B286" s="97" t="s">
        <v>550</v>
      </c>
      <c r="C286" s="123">
        <v>153</v>
      </c>
      <c r="D286" s="123">
        <v>39</v>
      </c>
      <c r="E286" s="124">
        <v>276</v>
      </c>
    </row>
    <row r="287" spans="1:5" ht="16.899999999999999" customHeight="1" x14ac:dyDescent="0.15">
      <c r="A287" s="96" t="s">
        <v>551</v>
      </c>
      <c r="B287" s="97" t="s">
        <v>552</v>
      </c>
      <c r="C287" s="123">
        <v>32</v>
      </c>
      <c r="D287" s="123">
        <v>10</v>
      </c>
      <c r="E287" s="124">
        <v>57</v>
      </c>
    </row>
    <row r="288" spans="1:5" ht="16.899999999999999" customHeight="1" x14ac:dyDescent="0.15">
      <c r="A288" s="91" t="s">
        <v>553</v>
      </c>
      <c r="B288" s="92" t="s">
        <v>554</v>
      </c>
      <c r="C288" s="126">
        <f>SUM(C289:C290)</f>
        <v>228</v>
      </c>
      <c r="D288" s="126">
        <f>SUM(D289:D290)</f>
        <v>123</v>
      </c>
      <c r="E288" s="126">
        <f>SUM(E289:E290)</f>
        <v>316</v>
      </c>
    </row>
    <row r="289" spans="1:5" ht="16.899999999999999" customHeight="1" x14ac:dyDescent="0.15">
      <c r="A289" s="96" t="s">
        <v>555</v>
      </c>
      <c r="B289" s="97" t="s">
        <v>556</v>
      </c>
      <c r="C289" s="123">
        <v>45</v>
      </c>
      <c r="D289" s="123">
        <v>38</v>
      </c>
      <c r="E289" s="124">
        <v>70</v>
      </c>
    </row>
    <row r="290" spans="1:5" ht="16.899999999999999" customHeight="1" x14ac:dyDescent="0.15">
      <c r="A290" s="96" t="s">
        <v>557</v>
      </c>
      <c r="B290" s="97" t="s">
        <v>558</v>
      </c>
      <c r="C290" s="123">
        <v>183</v>
      </c>
      <c r="D290" s="123">
        <v>85</v>
      </c>
      <c r="E290" s="124">
        <v>246</v>
      </c>
    </row>
    <row r="291" spans="1:5" ht="16.899999999999999" customHeight="1" x14ac:dyDescent="0.15">
      <c r="A291" s="91" t="s">
        <v>559</v>
      </c>
      <c r="B291" s="92" t="s">
        <v>560</v>
      </c>
      <c r="C291" s="126">
        <f>SUM(C292:C293)</f>
        <v>56</v>
      </c>
      <c r="D291" s="126">
        <f>SUM(D292:D293)</f>
        <v>49</v>
      </c>
      <c r="E291" s="126">
        <f>SUM(E292:E293)</f>
        <v>30.36</v>
      </c>
    </row>
    <row r="292" spans="1:5" ht="16.899999999999999" customHeight="1" x14ac:dyDescent="0.15">
      <c r="A292" s="100">
        <v>2082501</v>
      </c>
      <c r="B292" s="97" t="s">
        <v>561</v>
      </c>
      <c r="C292" s="123">
        <v>20</v>
      </c>
      <c r="D292" s="123"/>
      <c r="E292" s="124">
        <v>0</v>
      </c>
    </row>
    <row r="293" spans="1:5" ht="16.899999999999999" customHeight="1" x14ac:dyDescent="0.15">
      <c r="A293" s="96" t="s">
        <v>562</v>
      </c>
      <c r="B293" s="97" t="s">
        <v>563</v>
      </c>
      <c r="C293" s="123">
        <v>36</v>
      </c>
      <c r="D293" s="123">
        <v>49</v>
      </c>
      <c r="E293" s="124">
        <v>30.36</v>
      </c>
    </row>
    <row r="294" spans="1:5" ht="16.899999999999999" customHeight="1" x14ac:dyDescent="0.15">
      <c r="A294" s="91" t="s">
        <v>564</v>
      </c>
      <c r="B294" s="92" t="s">
        <v>565</v>
      </c>
      <c r="C294" s="126">
        <f>SUM(C295:C296)</f>
        <v>987</v>
      </c>
      <c r="D294" s="126">
        <f>SUM(D295:D296)</f>
        <v>0</v>
      </c>
      <c r="E294" s="126">
        <f>SUM(E295:E296)</f>
        <v>5169.5600000000004</v>
      </c>
    </row>
    <row r="295" spans="1:5" ht="16.899999999999999" customHeight="1" x14ac:dyDescent="0.15">
      <c r="A295" s="100">
        <v>2082601</v>
      </c>
      <c r="B295" s="97" t="s">
        <v>566</v>
      </c>
      <c r="C295" s="123">
        <v>46</v>
      </c>
      <c r="D295" s="123"/>
      <c r="E295" s="124">
        <v>0</v>
      </c>
    </row>
    <row r="296" spans="1:5" ht="16.899999999999999" customHeight="1" x14ac:dyDescent="0.15">
      <c r="A296" s="96" t="s">
        <v>567</v>
      </c>
      <c r="B296" s="97" t="s">
        <v>568</v>
      </c>
      <c r="C296" s="123">
        <v>941</v>
      </c>
      <c r="D296" s="123"/>
      <c r="E296" s="124">
        <v>5169.5600000000004</v>
      </c>
    </row>
    <row r="297" spans="1:5" ht="16.899999999999999" customHeight="1" x14ac:dyDescent="0.15">
      <c r="A297" s="91" t="s">
        <v>569</v>
      </c>
      <c r="B297" s="92" t="s">
        <v>570</v>
      </c>
      <c r="C297" s="126">
        <f>SUM(C298:C300)</f>
        <v>0</v>
      </c>
      <c r="D297" s="126">
        <f>SUM(D298:D300)</f>
        <v>639</v>
      </c>
      <c r="E297" s="126">
        <f>SUM(E298:E300)</f>
        <v>299</v>
      </c>
    </row>
    <row r="298" spans="1:5" ht="16.899999999999999" customHeight="1" x14ac:dyDescent="0.15">
      <c r="A298" s="96" t="s">
        <v>571</v>
      </c>
      <c r="B298" s="97" t="s">
        <v>572</v>
      </c>
      <c r="C298" s="127"/>
      <c r="D298" s="127">
        <v>288</v>
      </c>
      <c r="E298" s="124">
        <v>17</v>
      </c>
    </row>
    <row r="299" spans="1:5" ht="16.899999999999999" customHeight="1" x14ac:dyDescent="0.15">
      <c r="A299" s="96" t="s">
        <v>573</v>
      </c>
      <c r="B299" s="97" t="s">
        <v>574</v>
      </c>
      <c r="C299" s="127"/>
      <c r="D299" s="127">
        <v>189</v>
      </c>
      <c r="E299" s="124">
        <v>143</v>
      </c>
    </row>
    <row r="300" spans="1:5" ht="16.899999999999999" customHeight="1" x14ac:dyDescent="0.15">
      <c r="A300" s="96" t="s">
        <v>575</v>
      </c>
      <c r="B300" s="97" t="s">
        <v>576</v>
      </c>
      <c r="C300" s="127"/>
      <c r="D300" s="127">
        <v>162</v>
      </c>
      <c r="E300" s="124">
        <v>139</v>
      </c>
    </row>
    <row r="301" spans="1:5" ht="16.899999999999999" customHeight="1" x14ac:dyDescent="0.15">
      <c r="A301" s="91" t="s">
        <v>577</v>
      </c>
      <c r="B301" s="92" t="s">
        <v>578</v>
      </c>
      <c r="C301" s="126">
        <f>SUM(C302)</f>
        <v>214</v>
      </c>
      <c r="D301" s="126">
        <f>SUM(D302)</f>
        <v>10707</v>
      </c>
      <c r="E301" s="126">
        <f>SUM(E302)</f>
        <v>2751</v>
      </c>
    </row>
    <row r="302" spans="1:5" ht="16.899999999999999" customHeight="1" x14ac:dyDescent="0.15">
      <c r="A302" s="96" t="s">
        <v>579</v>
      </c>
      <c r="B302" s="97" t="s">
        <v>580</v>
      </c>
      <c r="C302" s="123">
        <v>214</v>
      </c>
      <c r="D302" s="123">
        <v>10707</v>
      </c>
      <c r="E302" s="124">
        <v>2751</v>
      </c>
    </row>
    <row r="303" spans="1:5" ht="16.899999999999999" customHeight="1" x14ac:dyDescent="0.15">
      <c r="A303" s="91" t="s">
        <v>581</v>
      </c>
      <c r="B303" s="92" t="s">
        <v>582</v>
      </c>
      <c r="C303" s="128">
        <f>SUM(C304:C346)/2</f>
        <v>14514</v>
      </c>
      <c r="D303" s="128">
        <f>SUM(D304:D346)/2</f>
        <v>13558</v>
      </c>
      <c r="E303" s="128">
        <f>SUM(E304:E346)/2</f>
        <v>16561.989999999998</v>
      </c>
    </row>
    <row r="304" spans="1:5" ht="16.899999999999999" customHeight="1" x14ac:dyDescent="0.15">
      <c r="A304" s="91" t="s">
        <v>583</v>
      </c>
      <c r="B304" s="92" t="s">
        <v>584</v>
      </c>
      <c r="C304" s="126">
        <f>SUM(C305:C307)</f>
        <v>929</v>
      </c>
      <c r="D304" s="126">
        <f>SUM(D305:D307)</f>
        <v>1023</v>
      </c>
      <c r="E304" s="126">
        <f>SUM(E305:E307)</f>
        <v>909</v>
      </c>
    </row>
    <row r="305" spans="1:5" ht="16.899999999999999" customHeight="1" x14ac:dyDescent="0.15">
      <c r="A305" s="96" t="s">
        <v>585</v>
      </c>
      <c r="B305" s="97" t="s">
        <v>94</v>
      </c>
      <c r="C305" s="123">
        <v>365</v>
      </c>
      <c r="D305" s="123">
        <v>420</v>
      </c>
      <c r="E305" s="124">
        <v>361</v>
      </c>
    </row>
    <row r="306" spans="1:5" ht="16.899999999999999" customHeight="1" x14ac:dyDescent="0.15">
      <c r="A306" s="96" t="s">
        <v>586</v>
      </c>
      <c r="B306" s="97" t="s">
        <v>96</v>
      </c>
      <c r="C306" s="123"/>
      <c r="D306" s="123"/>
      <c r="E306" s="124">
        <v>7</v>
      </c>
    </row>
    <row r="307" spans="1:5" ht="16.899999999999999" customHeight="1" x14ac:dyDescent="0.15">
      <c r="A307" s="96" t="s">
        <v>587</v>
      </c>
      <c r="B307" s="97" t="s">
        <v>588</v>
      </c>
      <c r="C307" s="123">
        <v>564</v>
      </c>
      <c r="D307" s="123">
        <v>603</v>
      </c>
      <c r="E307" s="124">
        <v>541</v>
      </c>
    </row>
    <row r="308" spans="1:5" ht="16.899999999999999" customHeight="1" x14ac:dyDescent="0.15">
      <c r="A308" s="91" t="s">
        <v>589</v>
      </c>
      <c r="B308" s="92" t="s">
        <v>590</v>
      </c>
      <c r="C308" s="126">
        <f>SUM(C309:C311)</f>
        <v>2421</v>
      </c>
      <c r="D308" s="126">
        <f>SUM(D309:D311)</f>
        <v>394</v>
      </c>
      <c r="E308" s="126">
        <f>SUM(E309:E311)</f>
        <v>1171.5999999999999</v>
      </c>
    </row>
    <row r="309" spans="1:5" ht="16.899999999999999" customHeight="1" x14ac:dyDescent="0.15">
      <c r="A309" s="96" t="s">
        <v>591</v>
      </c>
      <c r="B309" s="97" t="s">
        <v>592</v>
      </c>
      <c r="C309" s="123">
        <v>2293</v>
      </c>
      <c r="D309" s="123">
        <v>257</v>
      </c>
      <c r="E309" s="124">
        <v>402</v>
      </c>
    </row>
    <row r="310" spans="1:5" ht="16.899999999999999" customHeight="1" x14ac:dyDescent="0.15">
      <c r="A310" s="96" t="s">
        <v>593</v>
      </c>
      <c r="B310" s="97" t="s">
        <v>594</v>
      </c>
      <c r="C310" s="123">
        <v>126</v>
      </c>
      <c r="D310" s="123">
        <v>137</v>
      </c>
      <c r="E310" s="124">
        <v>146.6</v>
      </c>
    </row>
    <row r="311" spans="1:5" ht="16.899999999999999" customHeight="1" x14ac:dyDescent="0.15">
      <c r="A311" s="96" t="s">
        <v>595</v>
      </c>
      <c r="B311" s="97" t="s">
        <v>596</v>
      </c>
      <c r="C311" s="123">
        <v>2</v>
      </c>
      <c r="D311" s="123"/>
      <c r="E311" s="124">
        <v>623</v>
      </c>
    </row>
    <row r="312" spans="1:5" ht="16.899999999999999" customHeight="1" x14ac:dyDescent="0.15">
      <c r="A312" s="91" t="s">
        <v>597</v>
      </c>
      <c r="B312" s="92" t="s">
        <v>598</v>
      </c>
      <c r="C312" s="126">
        <f>SUM(C313:C314)</f>
        <v>2432</v>
      </c>
      <c r="D312" s="126">
        <f>SUM(D313:D314)</f>
        <v>1926</v>
      </c>
      <c r="E312" s="126">
        <f>SUM(E313:E314)</f>
        <v>2636.89</v>
      </c>
    </row>
    <row r="313" spans="1:5" ht="16.899999999999999" customHeight="1" x14ac:dyDescent="0.15">
      <c r="A313" s="96" t="s">
        <v>599</v>
      </c>
      <c r="B313" s="97" t="s">
        <v>600</v>
      </c>
      <c r="C313" s="123">
        <v>1966</v>
      </c>
      <c r="D313" s="123">
        <v>1926</v>
      </c>
      <c r="E313" s="124">
        <v>2100</v>
      </c>
    </row>
    <row r="314" spans="1:5" ht="16.899999999999999" customHeight="1" x14ac:dyDescent="0.15">
      <c r="A314" s="96" t="s">
        <v>601</v>
      </c>
      <c r="B314" s="97" t="s">
        <v>602</v>
      </c>
      <c r="C314" s="123">
        <v>466</v>
      </c>
      <c r="D314" s="123"/>
      <c r="E314" s="124">
        <v>536.89</v>
      </c>
    </row>
    <row r="315" spans="1:5" ht="16.899999999999999" customHeight="1" x14ac:dyDescent="0.15">
      <c r="A315" s="91" t="s">
        <v>603</v>
      </c>
      <c r="B315" s="92" t="s">
        <v>604</v>
      </c>
      <c r="C315" s="126">
        <f>SUM(C316:C322)</f>
        <v>2937</v>
      </c>
      <c r="D315" s="126">
        <f>SUM(D316:D322)</f>
        <v>1446</v>
      </c>
      <c r="E315" s="126">
        <f>SUM(E316:E322)</f>
        <v>2960</v>
      </c>
    </row>
    <row r="316" spans="1:5" ht="16.899999999999999" customHeight="1" x14ac:dyDescent="0.15">
      <c r="A316" s="96" t="s">
        <v>605</v>
      </c>
      <c r="B316" s="97" t="s">
        <v>606</v>
      </c>
      <c r="C316" s="129">
        <v>562</v>
      </c>
      <c r="D316" s="129">
        <v>649</v>
      </c>
      <c r="E316" s="124">
        <v>547</v>
      </c>
    </row>
    <row r="317" spans="1:5" ht="16.899999999999999" customHeight="1" x14ac:dyDescent="0.15">
      <c r="A317" s="96" t="s">
        <v>607</v>
      </c>
      <c r="B317" s="97" t="s">
        <v>608</v>
      </c>
      <c r="C317" s="129">
        <v>182</v>
      </c>
      <c r="D317" s="129">
        <v>188</v>
      </c>
      <c r="E317" s="124">
        <v>177</v>
      </c>
    </row>
    <row r="318" spans="1:5" ht="16.899999999999999" customHeight="1" x14ac:dyDescent="0.15">
      <c r="A318" s="96" t="s">
        <v>609</v>
      </c>
      <c r="B318" s="97" t="s">
        <v>610</v>
      </c>
      <c r="C318" s="129">
        <v>770</v>
      </c>
      <c r="D318" s="129">
        <v>609</v>
      </c>
      <c r="E318" s="124">
        <v>519</v>
      </c>
    </row>
    <row r="319" spans="1:5" ht="16.899999999999999" customHeight="1" x14ac:dyDescent="0.15">
      <c r="A319" s="96" t="s">
        <v>611</v>
      </c>
      <c r="B319" s="97" t="s">
        <v>612</v>
      </c>
      <c r="C319" s="129">
        <v>1</v>
      </c>
      <c r="D319" s="129"/>
      <c r="E319" s="124">
        <v>0</v>
      </c>
    </row>
    <row r="320" spans="1:5" ht="16.899999999999999" customHeight="1" x14ac:dyDescent="0.15">
      <c r="A320" s="96" t="s">
        <v>613</v>
      </c>
      <c r="B320" s="97" t="s">
        <v>614</v>
      </c>
      <c r="C320" s="129">
        <v>957</v>
      </c>
      <c r="D320" s="129"/>
      <c r="E320" s="124">
        <v>1422</v>
      </c>
    </row>
    <row r="321" spans="1:5" ht="16.899999999999999" customHeight="1" x14ac:dyDescent="0.15">
      <c r="A321" s="96" t="s">
        <v>615</v>
      </c>
      <c r="B321" s="97" t="s">
        <v>616</v>
      </c>
      <c r="C321" s="129">
        <v>343</v>
      </c>
      <c r="D321" s="129"/>
      <c r="E321" s="124">
        <v>295</v>
      </c>
    </row>
    <row r="322" spans="1:5" ht="16.899999999999999" customHeight="1" x14ac:dyDescent="0.15">
      <c r="A322" s="100">
        <v>2100499</v>
      </c>
      <c r="B322" s="97" t="s">
        <v>617</v>
      </c>
      <c r="C322" s="129">
        <v>122</v>
      </c>
      <c r="D322" s="129"/>
      <c r="E322" s="124">
        <v>0</v>
      </c>
    </row>
    <row r="323" spans="1:5" ht="16.899999999999999" customHeight="1" x14ac:dyDescent="0.15">
      <c r="A323" s="122">
        <v>21006</v>
      </c>
      <c r="B323" s="92" t="s">
        <v>618</v>
      </c>
      <c r="C323" s="130">
        <f>SUM(C324)</f>
        <v>0</v>
      </c>
      <c r="D323" s="130">
        <f>SUM(D324)</f>
        <v>0</v>
      </c>
      <c r="E323" s="130">
        <f>SUM(E324)</f>
        <v>60</v>
      </c>
    </row>
    <row r="324" spans="1:5" ht="16.899999999999999" customHeight="1" x14ac:dyDescent="0.15">
      <c r="A324" s="119">
        <v>2100601</v>
      </c>
      <c r="B324" s="120" t="s">
        <v>619</v>
      </c>
      <c r="C324" s="129"/>
      <c r="D324" s="129"/>
      <c r="E324" s="124">
        <v>60</v>
      </c>
    </row>
    <row r="325" spans="1:5" ht="16.899999999999999" customHeight="1" x14ac:dyDescent="0.15">
      <c r="A325" s="91" t="s">
        <v>620</v>
      </c>
      <c r="B325" s="92" t="s">
        <v>621</v>
      </c>
      <c r="C325" s="126">
        <f>SUM(C326:C327)</f>
        <v>306</v>
      </c>
      <c r="D325" s="126">
        <f>SUM(D326:D327)</f>
        <v>12</v>
      </c>
      <c r="E325" s="126">
        <f>SUM(E326:E327)</f>
        <v>291.40999999999997</v>
      </c>
    </row>
    <row r="326" spans="1:5" ht="16.899999999999999" customHeight="1" x14ac:dyDescent="0.15">
      <c r="A326" s="96" t="s">
        <v>622</v>
      </c>
      <c r="B326" s="97" t="s">
        <v>623</v>
      </c>
      <c r="C326" s="123">
        <v>123</v>
      </c>
      <c r="D326" s="123">
        <v>2</v>
      </c>
      <c r="E326" s="124">
        <v>94.41</v>
      </c>
    </row>
    <row r="327" spans="1:5" ht="16.899999999999999" customHeight="1" x14ac:dyDescent="0.15">
      <c r="A327" s="100">
        <v>2100799</v>
      </c>
      <c r="B327" s="97" t="s">
        <v>624</v>
      </c>
      <c r="C327" s="123">
        <v>183</v>
      </c>
      <c r="D327" s="123">
        <v>10</v>
      </c>
      <c r="E327" s="124">
        <v>197</v>
      </c>
    </row>
    <row r="328" spans="1:5" ht="16.899999999999999" customHeight="1" x14ac:dyDescent="0.15">
      <c r="A328" s="91" t="s">
        <v>625</v>
      </c>
      <c r="B328" s="92" t="s">
        <v>626</v>
      </c>
      <c r="C328" s="126">
        <f>SUM(C329:C333)</f>
        <v>425</v>
      </c>
      <c r="D328" s="126">
        <f>SUM(D329:D333)</f>
        <v>592</v>
      </c>
      <c r="E328" s="126">
        <f>SUM(E329:E333)</f>
        <v>660.09</v>
      </c>
    </row>
    <row r="329" spans="1:5" ht="16.899999999999999" customHeight="1" x14ac:dyDescent="0.15">
      <c r="A329" s="96" t="s">
        <v>627</v>
      </c>
      <c r="B329" s="97" t="s">
        <v>94</v>
      </c>
      <c r="C329" s="123">
        <v>396</v>
      </c>
      <c r="D329" s="123">
        <v>446</v>
      </c>
      <c r="E329" s="124">
        <v>382</v>
      </c>
    </row>
    <row r="330" spans="1:5" ht="16.899999999999999" customHeight="1" x14ac:dyDescent="0.15">
      <c r="A330" s="119">
        <v>2101012</v>
      </c>
      <c r="B330" s="120" t="s">
        <v>628</v>
      </c>
      <c r="C330" s="123"/>
      <c r="D330" s="123"/>
      <c r="E330" s="124">
        <v>2</v>
      </c>
    </row>
    <row r="331" spans="1:5" ht="16.899999999999999" customHeight="1" x14ac:dyDescent="0.15">
      <c r="A331" s="96" t="s">
        <v>629</v>
      </c>
      <c r="B331" s="97" t="s">
        <v>630</v>
      </c>
      <c r="C331" s="123">
        <v>29</v>
      </c>
      <c r="D331" s="123">
        <v>10</v>
      </c>
      <c r="E331" s="124">
        <v>191</v>
      </c>
    </row>
    <row r="332" spans="1:5" ht="16.899999999999999" customHeight="1" x14ac:dyDescent="0.15">
      <c r="A332" s="96" t="s">
        <v>631</v>
      </c>
      <c r="B332" s="97" t="s">
        <v>168</v>
      </c>
      <c r="C332" s="123"/>
      <c r="D332" s="123">
        <v>136</v>
      </c>
      <c r="E332" s="124">
        <v>59</v>
      </c>
    </row>
    <row r="333" spans="1:5" ht="16.899999999999999" customHeight="1" x14ac:dyDescent="0.15">
      <c r="A333" s="96" t="s">
        <v>632</v>
      </c>
      <c r="B333" s="97" t="s">
        <v>633</v>
      </c>
      <c r="C333" s="123"/>
      <c r="D333" s="123"/>
      <c r="E333" s="124">
        <v>26.09</v>
      </c>
    </row>
    <row r="334" spans="1:5" ht="16.899999999999999" customHeight="1" x14ac:dyDescent="0.15">
      <c r="A334" s="91" t="s">
        <v>634</v>
      </c>
      <c r="B334" s="92" t="s">
        <v>635</v>
      </c>
      <c r="C334" s="126">
        <f>SUM(C335:C336)</f>
        <v>4125</v>
      </c>
      <c r="D334" s="126">
        <f>SUM(D335:D336)</f>
        <v>4556</v>
      </c>
      <c r="E334" s="126">
        <f>SUM(E335:E336)</f>
        <v>4259</v>
      </c>
    </row>
    <row r="335" spans="1:5" ht="16.899999999999999" customHeight="1" x14ac:dyDescent="0.15">
      <c r="A335" s="96" t="s">
        <v>636</v>
      </c>
      <c r="B335" s="97" t="s">
        <v>637</v>
      </c>
      <c r="C335" s="123">
        <v>1433</v>
      </c>
      <c r="D335" s="123">
        <v>1237</v>
      </c>
      <c r="E335" s="124">
        <v>1476</v>
      </c>
    </row>
    <row r="336" spans="1:5" ht="16.899999999999999" customHeight="1" x14ac:dyDescent="0.15">
      <c r="A336" s="96" t="s">
        <v>638</v>
      </c>
      <c r="B336" s="97" t="s">
        <v>639</v>
      </c>
      <c r="C336" s="123">
        <v>2692</v>
      </c>
      <c r="D336" s="123">
        <v>3319</v>
      </c>
      <c r="E336" s="124">
        <v>2783</v>
      </c>
    </row>
    <row r="337" spans="1:5" ht="16.899999999999999" customHeight="1" x14ac:dyDescent="0.15">
      <c r="A337" s="91" t="s">
        <v>640</v>
      </c>
      <c r="B337" s="92" t="s">
        <v>641</v>
      </c>
      <c r="C337" s="126">
        <f>SUM(C338:C339)</f>
        <v>395</v>
      </c>
      <c r="D337" s="126">
        <f>SUM(D338:D339)</f>
        <v>0</v>
      </c>
      <c r="E337" s="126">
        <f>SUM(E338:E339)</f>
        <v>724</v>
      </c>
    </row>
    <row r="338" spans="1:5" ht="16.899999999999999" customHeight="1" x14ac:dyDescent="0.15">
      <c r="A338" s="100">
        <v>2101201</v>
      </c>
      <c r="B338" s="97" t="s">
        <v>642</v>
      </c>
      <c r="C338" s="123">
        <v>395</v>
      </c>
      <c r="D338" s="123"/>
      <c r="E338" s="124">
        <v>0</v>
      </c>
    </row>
    <row r="339" spans="1:5" ht="16.899999999999999" customHeight="1" x14ac:dyDescent="0.15">
      <c r="A339" s="96" t="s">
        <v>643</v>
      </c>
      <c r="B339" s="97" t="s">
        <v>644</v>
      </c>
      <c r="C339" s="131"/>
      <c r="D339" s="131"/>
      <c r="E339" s="124">
        <v>724</v>
      </c>
    </row>
    <row r="340" spans="1:5" ht="16.899999999999999" customHeight="1" x14ac:dyDescent="0.15">
      <c r="A340" s="91" t="s">
        <v>645</v>
      </c>
      <c r="B340" s="92" t="s">
        <v>646</v>
      </c>
      <c r="C340" s="126">
        <f>SUM(C341:C342)</f>
        <v>501</v>
      </c>
      <c r="D340" s="126">
        <f>SUM(D341:D342)</f>
        <v>64</v>
      </c>
      <c r="E340" s="126">
        <f>SUM(E341:E342)</f>
        <v>804</v>
      </c>
    </row>
    <row r="341" spans="1:5" ht="16.899999999999999" customHeight="1" x14ac:dyDescent="0.15">
      <c r="A341" s="96" t="s">
        <v>647</v>
      </c>
      <c r="B341" s="97" t="s">
        <v>648</v>
      </c>
      <c r="C341" s="123">
        <v>352</v>
      </c>
      <c r="D341" s="123">
        <v>64</v>
      </c>
      <c r="E341" s="124">
        <v>345</v>
      </c>
    </row>
    <row r="342" spans="1:5" ht="16.899999999999999" customHeight="1" x14ac:dyDescent="0.15">
      <c r="A342" s="96" t="s">
        <v>649</v>
      </c>
      <c r="B342" s="97" t="s">
        <v>650</v>
      </c>
      <c r="C342" s="123">
        <v>149</v>
      </c>
      <c r="D342" s="123"/>
      <c r="E342" s="124">
        <v>459</v>
      </c>
    </row>
    <row r="343" spans="1:5" ht="16.899999999999999" customHeight="1" x14ac:dyDescent="0.15">
      <c r="A343" s="91" t="s">
        <v>651</v>
      </c>
      <c r="B343" s="92" t="s">
        <v>652</v>
      </c>
      <c r="C343" s="126">
        <f>SUM(C344)</f>
        <v>38</v>
      </c>
      <c r="D343" s="126">
        <f>SUM(D344)</f>
        <v>60</v>
      </c>
      <c r="E343" s="126">
        <f>SUM(E344)</f>
        <v>40</v>
      </c>
    </row>
    <row r="344" spans="1:5" ht="16.899999999999999" customHeight="1" x14ac:dyDescent="0.15">
      <c r="A344" s="96" t="s">
        <v>653</v>
      </c>
      <c r="B344" s="97" t="s">
        <v>654</v>
      </c>
      <c r="C344" s="123">
        <v>38</v>
      </c>
      <c r="D344" s="123">
        <v>60</v>
      </c>
      <c r="E344" s="124">
        <v>40</v>
      </c>
    </row>
    <row r="345" spans="1:5" ht="16.899999999999999" customHeight="1" x14ac:dyDescent="0.15">
      <c r="A345" s="91" t="s">
        <v>655</v>
      </c>
      <c r="B345" s="92" t="s">
        <v>656</v>
      </c>
      <c r="C345" s="126">
        <f>SUM(C346)</f>
        <v>5</v>
      </c>
      <c r="D345" s="126">
        <f>SUM(D346)</f>
        <v>3485</v>
      </c>
      <c r="E345" s="126">
        <f>SUM(E346)</f>
        <v>2046</v>
      </c>
    </row>
    <row r="346" spans="1:5" ht="16.899999999999999" customHeight="1" x14ac:dyDescent="0.15">
      <c r="A346" s="96" t="s">
        <v>657</v>
      </c>
      <c r="B346" s="97" t="s">
        <v>658</v>
      </c>
      <c r="C346" s="123">
        <v>5</v>
      </c>
      <c r="D346" s="123">
        <v>3485</v>
      </c>
      <c r="E346" s="124">
        <v>2046</v>
      </c>
    </row>
    <row r="347" spans="1:5" ht="16.899999999999999" customHeight="1" x14ac:dyDescent="0.15">
      <c r="A347" s="91" t="s">
        <v>659</v>
      </c>
      <c r="B347" s="92" t="s">
        <v>660</v>
      </c>
      <c r="C347" s="128">
        <f>SUM(C348:C378)/2</f>
        <v>3581</v>
      </c>
      <c r="D347" s="128">
        <f>SUM(D348:D378)/2</f>
        <v>7263</v>
      </c>
      <c r="E347" s="128">
        <f>SUM(E348:E378)/2</f>
        <v>13837.259000000002</v>
      </c>
    </row>
    <row r="348" spans="1:5" ht="16.899999999999999" customHeight="1" x14ac:dyDescent="0.15">
      <c r="A348" s="91" t="s">
        <v>661</v>
      </c>
      <c r="B348" s="92" t="s">
        <v>662</v>
      </c>
      <c r="C348" s="126">
        <f>SUM(C349:C350)</f>
        <v>193</v>
      </c>
      <c r="D348" s="126">
        <f>SUM(D349:D350)</f>
        <v>177</v>
      </c>
      <c r="E348" s="126">
        <f>SUM(E349:E350)</f>
        <v>143</v>
      </c>
    </row>
    <row r="349" spans="1:5" ht="16.899999999999999" customHeight="1" x14ac:dyDescent="0.15">
      <c r="A349" s="96" t="s">
        <v>663</v>
      </c>
      <c r="B349" s="97" t="s">
        <v>94</v>
      </c>
      <c r="C349" s="123">
        <v>159</v>
      </c>
      <c r="D349" s="123">
        <v>177</v>
      </c>
      <c r="E349" s="124">
        <v>143</v>
      </c>
    </row>
    <row r="350" spans="1:5" ht="16.899999999999999" customHeight="1" x14ac:dyDescent="0.15">
      <c r="A350" s="100">
        <v>2110199</v>
      </c>
      <c r="B350" s="97" t="s">
        <v>664</v>
      </c>
      <c r="C350" s="123">
        <v>34</v>
      </c>
      <c r="D350" s="123"/>
      <c r="E350" s="124">
        <v>0</v>
      </c>
    </row>
    <row r="351" spans="1:5" ht="16.899999999999999" customHeight="1" x14ac:dyDescent="0.15">
      <c r="A351" s="107">
        <v>21102</v>
      </c>
      <c r="B351" s="92" t="s">
        <v>665</v>
      </c>
      <c r="C351" s="126">
        <f>SUM(C352)</f>
        <v>10</v>
      </c>
      <c r="D351" s="126">
        <f>SUM(D352)</f>
        <v>0</v>
      </c>
      <c r="E351" s="126">
        <f>SUM(E352)</f>
        <v>0</v>
      </c>
    </row>
    <row r="352" spans="1:5" ht="16.899999999999999" customHeight="1" x14ac:dyDescent="0.15">
      <c r="A352" s="100">
        <v>2110299</v>
      </c>
      <c r="B352" s="97" t="s">
        <v>666</v>
      </c>
      <c r="C352" s="123">
        <v>10</v>
      </c>
      <c r="D352" s="123"/>
      <c r="E352" s="124">
        <v>0</v>
      </c>
    </row>
    <row r="353" spans="1:5" ht="16.899999999999999" customHeight="1" x14ac:dyDescent="0.15">
      <c r="A353" s="91" t="s">
        <v>667</v>
      </c>
      <c r="B353" s="92" t="s">
        <v>668</v>
      </c>
      <c r="C353" s="126">
        <f>SUM(C354:C357)</f>
        <v>505</v>
      </c>
      <c r="D353" s="126">
        <f>SUM(D354:D357)</f>
        <v>0</v>
      </c>
      <c r="E353" s="126">
        <f>SUM(E354:E357)</f>
        <v>1903.0500000000002</v>
      </c>
    </row>
    <row r="354" spans="1:5" ht="16.899999999999999" customHeight="1" x14ac:dyDescent="0.15">
      <c r="A354" s="96" t="s">
        <v>669</v>
      </c>
      <c r="B354" s="97" t="s">
        <v>670</v>
      </c>
      <c r="C354" s="123"/>
      <c r="D354" s="123"/>
      <c r="E354" s="124">
        <v>220.16</v>
      </c>
    </row>
    <row r="355" spans="1:5" ht="16.899999999999999" customHeight="1" x14ac:dyDescent="0.15">
      <c r="A355" s="96" t="s">
        <v>671</v>
      </c>
      <c r="B355" s="97" t="s">
        <v>672</v>
      </c>
      <c r="C355" s="123">
        <v>112</v>
      </c>
      <c r="D355" s="123"/>
      <c r="E355" s="124">
        <v>1427</v>
      </c>
    </row>
    <row r="356" spans="1:5" ht="16.899999999999999" customHeight="1" x14ac:dyDescent="0.15">
      <c r="A356" s="96" t="s">
        <v>673</v>
      </c>
      <c r="B356" s="97" t="s">
        <v>674</v>
      </c>
      <c r="C356" s="123">
        <v>293</v>
      </c>
      <c r="D356" s="123"/>
      <c r="E356" s="124">
        <v>229</v>
      </c>
    </row>
    <row r="357" spans="1:5" ht="16.899999999999999" customHeight="1" x14ac:dyDescent="0.15">
      <c r="A357" s="96" t="s">
        <v>675</v>
      </c>
      <c r="B357" s="97" t="s">
        <v>676</v>
      </c>
      <c r="C357" s="123">
        <v>100</v>
      </c>
      <c r="D357" s="123"/>
      <c r="E357" s="124">
        <v>26.89</v>
      </c>
    </row>
    <row r="358" spans="1:5" ht="16.899999999999999" customHeight="1" x14ac:dyDescent="0.15">
      <c r="A358" s="91" t="s">
        <v>677</v>
      </c>
      <c r="B358" s="92" t="s">
        <v>678</v>
      </c>
      <c r="C358" s="126">
        <f>SUM(C359:C362)</f>
        <v>735</v>
      </c>
      <c r="D358" s="126">
        <f>SUM(D359:D362)</f>
        <v>0</v>
      </c>
      <c r="E358" s="126">
        <f>SUM(E359:E362)</f>
        <v>2356.92</v>
      </c>
    </row>
    <row r="359" spans="1:5" ht="16.899999999999999" customHeight="1" x14ac:dyDescent="0.15">
      <c r="A359" s="96" t="s">
        <v>679</v>
      </c>
      <c r="B359" s="97" t="s">
        <v>680</v>
      </c>
      <c r="C359" s="123">
        <v>253</v>
      </c>
      <c r="D359" s="123"/>
      <c r="E359" s="124">
        <v>1132</v>
      </c>
    </row>
    <row r="360" spans="1:5" ht="16.899999999999999" customHeight="1" x14ac:dyDescent="0.15">
      <c r="A360" s="96" t="s">
        <v>681</v>
      </c>
      <c r="B360" s="97" t="s">
        <v>682</v>
      </c>
      <c r="C360" s="123">
        <v>292</v>
      </c>
      <c r="D360" s="123"/>
      <c r="E360" s="124">
        <v>612</v>
      </c>
    </row>
    <row r="361" spans="1:5" ht="16.899999999999999" customHeight="1" x14ac:dyDescent="0.15">
      <c r="A361" s="96" t="s">
        <v>683</v>
      </c>
      <c r="B361" s="97" t="s">
        <v>684</v>
      </c>
      <c r="C361" s="123">
        <v>159</v>
      </c>
      <c r="D361" s="123"/>
      <c r="E361" s="124">
        <v>0</v>
      </c>
    </row>
    <row r="362" spans="1:5" ht="16.899999999999999" customHeight="1" x14ac:dyDescent="0.15">
      <c r="A362" s="96" t="s">
        <v>685</v>
      </c>
      <c r="B362" s="97" t="s">
        <v>686</v>
      </c>
      <c r="C362" s="123">
        <v>31</v>
      </c>
      <c r="D362" s="123"/>
      <c r="E362" s="124">
        <v>612.91999999999996</v>
      </c>
    </row>
    <row r="363" spans="1:5" ht="16.899999999999999" customHeight="1" x14ac:dyDescent="0.15">
      <c r="A363" s="91" t="s">
        <v>687</v>
      </c>
      <c r="B363" s="92" t="s">
        <v>688</v>
      </c>
      <c r="C363" s="126">
        <f>SUM(C364:C366)</f>
        <v>1522</v>
      </c>
      <c r="D363" s="126">
        <f>SUM(D364:D366)</f>
        <v>0</v>
      </c>
      <c r="E363" s="126">
        <f>SUM(E364:E366)</f>
        <v>736.68000000000006</v>
      </c>
    </row>
    <row r="364" spans="1:5" ht="16.899999999999999" customHeight="1" x14ac:dyDescent="0.15">
      <c r="A364" s="96" t="s">
        <v>689</v>
      </c>
      <c r="B364" s="97" t="s">
        <v>690</v>
      </c>
      <c r="C364" s="123">
        <v>748</v>
      </c>
      <c r="D364" s="123"/>
      <c r="E364" s="124">
        <v>345</v>
      </c>
    </row>
    <row r="365" spans="1:5" ht="16.899999999999999" customHeight="1" x14ac:dyDescent="0.15">
      <c r="A365" s="119">
        <v>2110507</v>
      </c>
      <c r="B365" s="120" t="s">
        <v>691</v>
      </c>
      <c r="C365" s="123"/>
      <c r="D365" s="123"/>
      <c r="E365" s="124">
        <v>110</v>
      </c>
    </row>
    <row r="366" spans="1:5" ht="16.899999999999999" customHeight="1" x14ac:dyDescent="0.15">
      <c r="A366" s="96" t="s">
        <v>692</v>
      </c>
      <c r="B366" s="97" t="s">
        <v>693</v>
      </c>
      <c r="C366" s="123">
        <v>774</v>
      </c>
      <c r="D366" s="123"/>
      <c r="E366" s="124">
        <v>281.68</v>
      </c>
    </row>
    <row r="367" spans="1:5" ht="16.899999999999999" customHeight="1" x14ac:dyDescent="0.15">
      <c r="A367" s="91" t="s">
        <v>694</v>
      </c>
      <c r="B367" s="92" t="s">
        <v>695</v>
      </c>
      <c r="C367" s="126">
        <f>SUM(C368:C370)</f>
        <v>152</v>
      </c>
      <c r="D367" s="126">
        <f>SUM(D368:D370)</f>
        <v>0</v>
      </c>
      <c r="E367" s="126">
        <f>SUM(E368:E370)</f>
        <v>2535.6089999999999</v>
      </c>
    </row>
    <row r="368" spans="1:5" ht="16.899999999999999" customHeight="1" x14ac:dyDescent="0.15">
      <c r="A368" s="96" t="s">
        <v>696</v>
      </c>
      <c r="B368" s="97" t="s">
        <v>697</v>
      </c>
      <c r="C368" s="123"/>
      <c r="D368" s="123"/>
      <c r="E368" s="124">
        <v>1192.6089999999999</v>
      </c>
    </row>
    <row r="369" spans="1:5" ht="16.899999999999999" customHeight="1" x14ac:dyDescent="0.15">
      <c r="A369" s="96" t="s">
        <v>698</v>
      </c>
      <c r="B369" s="97" t="s">
        <v>699</v>
      </c>
      <c r="C369" s="123"/>
      <c r="D369" s="123"/>
      <c r="E369" s="124">
        <v>600</v>
      </c>
    </row>
    <row r="370" spans="1:5" ht="16.899999999999999" customHeight="1" x14ac:dyDescent="0.15">
      <c r="A370" s="100">
        <v>2110699</v>
      </c>
      <c r="B370" s="97" t="s">
        <v>700</v>
      </c>
      <c r="C370" s="123">
        <v>152</v>
      </c>
      <c r="D370" s="123"/>
      <c r="E370" s="124">
        <v>743</v>
      </c>
    </row>
    <row r="371" spans="1:5" ht="16.899999999999999" customHeight="1" x14ac:dyDescent="0.15">
      <c r="A371" s="91" t="s">
        <v>701</v>
      </c>
      <c r="B371" s="92" t="s">
        <v>702</v>
      </c>
      <c r="C371" s="126">
        <f>SUM(C372:C374)</f>
        <v>409</v>
      </c>
      <c r="D371" s="126">
        <f>SUM(D372:D374)</f>
        <v>290</v>
      </c>
      <c r="E371" s="126">
        <f>SUM(E372:E374)</f>
        <v>231</v>
      </c>
    </row>
    <row r="372" spans="1:5" ht="16.899999999999999" customHeight="1" x14ac:dyDescent="0.15">
      <c r="A372" s="96" t="s">
        <v>703</v>
      </c>
      <c r="B372" s="97" t="s">
        <v>704</v>
      </c>
      <c r="C372" s="123">
        <v>271</v>
      </c>
      <c r="D372" s="123">
        <v>141</v>
      </c>
      <c r="E372" s="124">
        <v>130</v>
      </c>
    </row>
    <row r="373" spans="1:5" ht="16.899999999999999" customHeight="1" x14ac:dyDescent="0.15">
      <c r="A373" s="96" t="s">
        <v>705</v>
      </c>
      <c r="B373" s="97" t="s">
        <v>706</v>
      </c>
      <c r="C373" s="123">
        <v>118</v>
      </c>
      <c r="D373" s="123">
        <v>149</v>
      </c>
      <c r="E373" s="124">
        <v>101</v>
      </c>
    </row>
    <row r="374" spans="1:5" ht="16.899999999999999" customHeight="1" x14ac:dyDescent="0.15">
      <c r="A374" s="96" t="s">
        <v>707</v>
      </c>
      <c r="B374" s="97" t="s">
        <v>708</v>
      </c>
      <c r="C374" s="123">
        <v>20</v>
      </c>
      <c r="D374" s="123"/>
      <c r="E374" s="124">
        <v>0</v>
      </c>
    </row>
    <row r="375" spans="1:5" ht="16.899999999999999" customHeight="1" x14ac:dyDescent="0.15">
      <c r="A375" s="91" t="s">
        <v>709</v>
      </c>
      <c r="B375" s="92" t="s">
        <v>710</v>
      </c>
      <c r="C375" s="126">
        <f>SUM(C376)</f>
        <v>15</v>
      </c>
      <c r="D375" s="126">
        <f>SUM(D376)</f>
        <v>0</v>
      </c>
      <c r="E375" s="126">
        <f>SUM(E376)</f>
        <v>650</v>
      </c>
    </row>
    <row r="376" spans="1:5" ht="16.899999999999999" customHeight="1" x14ac:dyDescent="0.15">
      <c r="A376" s="96" t="s">
        <v>711</v>
      </c>
      <c r="B376" s="97" t="s">
        <v>712</v>
      </c>
      <c r="C376" s="125">
        <v>15</v>
      </c>
      <c r="D376" s="131"/>
      <c r="E376" s="124">
        <v>650</v>
      </c>
    </row>
    <row r="377" spans="1:5" ht="16.899999999999999" customHeight="1" x14ac:dyDescent="0.15">
      <c r="A377" s="91" t="s">
        <v>713</v>
      </c>
      <c r="B377" s="92" t="s">
        <v>714</v>
      </c>
      <c r="C377" s="126">
        <f>SUM(C378)</f>
        <v>40</v>
      </c>
      <c r="D377" s="126">
        <f>SUM(D378)</f>
        <v>6796</v>
      </c>
      <c r="E377" s="126">
        <f>SUM(E378)</f>
        <v>5281</v>
      </c>
    </row>
    <row r="378" spans="1:5" ht="16.899999999999999" customHeight="1" x14ac:dyDescent="0.15">
      <c r="A378" s="96" t="s">
        <v>715</v>
      </c>
      <c r="B378" s="97" t="s">
        <v>716</v>
      </c>
      <c r="C378" s="123">
        <v>40</v>
      </c>
      <c r="D378" s="123">
        <v>6796</v>
      </c>
      <c r="E378" s="124">
        <v>5281</v>
      </c>
    </row>
    <row r="379" spans="1:5" ht="16.899999999999999" customHeight="1" x14ac:dyDescent="0.15">
      <c r="A379" s="91" t="s">
        <v>717</v>
      </c>
      <c r="B379" s="92" t="s">
        <v>718</v>
      </c>
      <c r="C379" s="132">
        <f>SUM(C380:C394)/2</f>
        <v>30066</v>
      </c>
      <c r="D379" s="132">
        <f>SUM(D380:D394)/2</f>
        <v>7655</v>
      </c>
      <c r="E379" s="132">
        <f>SUM(E380:E394)/2</f>
        <v>17184</v>
      </c>
    </row>
    <row r="380" spans="1:5" ht="16.899999999999999" customHeight="1" x14ac:dyDescent="0.15">
      <c r="A380" s="91" t="s">
        <v>719</v>
      </c>
      <c r="B380" s="92" t="s">
        <v>720</v>
      </c>
      <c r="C380" s="126">
        <f>SUM(C381:C383)</f>
        <v>1057</v>
      </c>
      <c r="D380" s="126">
        <f>SUM(D381:D383)</f>
        <v>687</v>
      </c>
      <c r="E380" s="126">
        <f>SUM(E381:E383)</f>
        <v>553</v>
      </c>
    </row>
    <row r="381" spans="1:5" ht="16.899999999999999" customHeight="1" x14ac:dyDescent="0.15">
      <c r="A381" s="96" t="s">
        <v>721</v>
      </c>
      <c r="B381" s="97" t="s">
        <v>94</v>
      </c>
      <c r="C381" s="123">
        <v>659</v>
      </c>
      <c r="D381" s="123">
        <v>252</v>
      </c>
      <c r="E381" s="124">
        <v>197</v>
      </c>
    </row>
    <row r="382" spans="1:5" ht="16.899999999999999" customHeight="1" x14ac:dyDescent="0.15">
      <c r="A382" s="96" t="s">
        <v>722</v>
      </c>
      <c r="B382" s="97" t="s">
        <v>723</v>
      </c>
      <c r="C382" s="123">
        <v>373</v>
      </c>
      <c r="D382" s="123">
        <v>435</v>
      </c>
      <c r="E382" s="124">
        <v>356</v>
      </c>
    </row>
    <row r="383" spans="1:5" ht="16.899999999999999" customHeight="1" x14ac:dyDescent="0.15">
      <c r="A383" s="100">
        <v>2120199</v>
      </c>
      <c r="B383" s="97" t="s">
        <v>724</v>
      </c>
      <c r="C383" s="123">
        <v>25</v>
      </c>
      <c r="D383" s="123"/>
      <c r="E383" s="124">
        <v>0</v>
      </c>
    </row>
    <row r="384" spans="1:5" ht="16.899999999999999" customHeight="1" x14ac:dyDescent="0.15">
      <c r="A384" s="91" t="s">
        <v>725</v>
      </c>
      <c r="B384" s="92" t="s">
        <v>726</v>
      </c>
      <c r="C384" s="126">
        <f>SUM(C385)</f>
        <v>461</v>
      </c>
      <c r="D384" s="126">
        <f>SUM(D385)</f>
        <v>467</v>
      </c>
      <c r="E384" s="126">
        <f>SUM(E385)</f>
        <v>700</v>
      </c>
    </row>
    <row r="385" spans="1:5" ht="16.899999999999999" customHeight="1" x14ac:dyDescent="0.15">
      <c r="A385" s="96" t="s">
        <v>727</v>
      </c>
      <c r="B385" s="97" t="s">
        <v>728</v>
      </c>
      <c r="C385" s="123">
        <v>461</v>
      </c>
      <c r="D385" s="123">
        <v>467</v>
      </c>
      <c r="E385" s="124">
        <v>700</v>
      </c>
    </row>
    <row r="386" spans="1:5" ht="16.899999999999999" customHeight="1" x14ac:dyDescent="0.15">
      <c r="A386" s="91" t="s">
        <v>729</v>
      </c>
      <c r="B386" s="92" t="s">
        <v>730</v>
      </c>
      <c r="C386" s="126">
        <f>SUM(C387:C388)</f>
        <v>16981</v>
      </c>
      <c r="D386" s="126">
        <f>SUM(D387:D388)</f>
        <v>49</v>
      </c>
      <c r="E386" s="126">
        <f>SUM(E387:E388)</f>
        <v>2152</v>
      </c>
    </row>
    <row r="387" spans="1:5" ht="16.899999999999999" customHeight="1" x14ac:dyDescent="0.15">
      <c r="A387" s="96" t="s">
        <v>731</v>
      </c>
      <c r="B387" s="97" t="s">
        <v>732</v>
      </c>
      <c r="C387" s="123">
        <v>13355</v>
      </c>
      <c r="D387" s="123">
        <v>49</v>
      </c>
      <c r="E387" s="124">
        <v>1302</v>
      </c>
    </row>
    <row r="388" spans="1:5" ht="16.899999999999999" customHeight="1" x14ac:dyDescent="0.15">
      <c r="A388" s="96" t="s">
        <v>733</v>
      </c>
      <c r="B388" s="97" t="s">
        <v>734</v>
      </c>
      <c r="C388" s="123">
        <v>3626</v>
      </c>
      <c r="D388" s="123"/>
      <c r="E388" s="124">
        <v>850</v>
      </c>
    </row>
    <row r="389" spans="1:5" ht="16.899999999999999" customHeight="1" x14ac:dyDescent="0.15">
      <c r="A389" s="91" t="s">
        <v>735</v>
      </c>
      <c r="B389" s="92" t="s">
        <v>736</v>
      </c>
      <c r="C389" s="126">
        <f>SUM(C390)</f>
        <v>1396</v>
      </c>
      <c r="D389" s="126">
        <f>SUM(D390)</f>
        <v>1250</v>
      </c>
      <c r="E389" s="126">
        <f>SUM(E390)</f>
        <v>1248</v>
      </c>
    </row>
    <row r="390" spans="1:5" ht="16.899999999999999" customHeight="1" x14ac:dyDescent="0.15">
      <c r="A390" s="96" t="s">
        <v>737</v>
      </c>
      <c r="B390" s="97" t="s">
        <v>738</v>
      </c>
      <c r="C390" s="123">
        <v>1396</v>
      </c>
      <c r="D390" s="123">
        <v>1250</v>
      </c>
      <c r="E390" s="124">
        <v>1248</v>
      </c>
    </row>
    <row r="391" spans="1:5" ht="16.899999999999999" customHeight="1" x14ac:dyDescent="0.15">
      <c r="A391" s="91" t="s">
        <v>739</v>
      </c>
      <c r="B391" s="92" t="s">
        <v>740</v>
      </c>
      <c r="C391" s="126">
        <f>SUM(C392)</f>
        <v>212</v>
      </c>
      <c r="D391" s="126">
        <f>SUM(D392)</f>
        <v>253</v>
      </c>
      <c r="E391" s="126">
        <f>SUM(E392)</f>
        <v>228</v>
      </c>
    </row>
    <row r="392" spans="1:5" ht="16.899999999999999" customHeight="1" x14ac:dyDescent="0.15">
      <c r="A392" s="96" t="s">
        <v>741</v>
      </c>
      <c r="B392" s="97" t="s">
        <v>742</v>
      </c>
      <c r="C392" s="123">
        <v>212</v>
      </c>
      <c r="D392" s="123">
        <v>253</v>
      </c>
      <c r="E392" s="124">
        <v>228</v>
      </c>
    </row>
    <row r="393" spans="1:5" ht="16.899999999999999" customHeight="1" x14ac:dyDescent="0.15">
      <c r="A393" s="91" t="s">
        <v>743</v>
      </c>
      <c r="B393" s="92" t="s">
        <v>744</v>
      </c>
      <c r="C393" s="126">
        <f>SUM(C394)</f>
        <v>9959</v>
      </c>
      <c r="D393" s="126">
        <f>SUM(D394)</f>
        <v>4949</v>
      </c>
      <c r="E393" s="126">
        <f>SUM(E394)</f>
        <v>12303</v>
      </c>
    </row>
    <row r="394" spans="1:5" ht="16.899999999999999" customHeight="1" x14ac:dyDescent="0.15">
      <c r="A394" s="96" t="s">
        <v>745</v>
      </c>
      <c r="B394" s="97" t="s">
        <v>746</v>
      </c>
      <c r="C394" s="123">
        <v>9959</v>
      </c>
      <c r="D394" s="123">
        <v>4949</v>
      </c>
      <c r="E394" s="124">
        <v>12303</v>
      </c>
    </row>
    <row r="395" spans="1:5" ht="16.899999999999999" customHeight="1" x14ac:dyDescent="0.15">
      <c r="A395" s="91" t="s">
        <v>747</v>
      </c>
      <c r="B395" s="92" t="s">
        <v>748</v>
      </c>
      <c r="C395" s="132">
        <f>SUM(C396:C436)/2</f>
        <v>5367</v>
      </c>
      <c r="D395" s="132">
        <f>SUM(D396:D436)/2</f>
        <v>25912</v>
      </c>
      <c r="E395" s="132">
        <f>SUM(E396:E436)/2</f>
        <v>19101</v>
      </c>
    </row>
    <row r="396" spans="1:5" ht="16.899999999999999" customHeight="1" x14ac:dyDescent="0.15">
      <c r="A396" s="91" t="s">
        <v>749</v>
      </c>
      <c r="B396" s="92" t="s">
        <v>750</v>
      </c>
      <c r="C396" s="126">
        <f>SUM(C397:C406)</f>
        <v>2989</v>
      </c>
      <c r="D396" s="126">
        <f>SUM(D397:D406)</f>
        <v>4421</v>
      </c>
      <c r="E396" s="126">
        <f>SUM(E397:E406)</f>
        <v>5353.4400000000005</v>
      </c>
    </row>
    <row r="397" spans="1:5" ht="16.899999999999999" customHeight="1" x14ac:dyDescent="0.15">
      <c r="A397" s="96" t="s">
        <v>751</v>
      </c>
      <c r="B397" s="97" t="s">
        <v>94</v>
      </c>
      <c r="C397" s="123">
        <v>263</v>
      </c>
      <c r="D397" s="123">
        <v>372</v>
      </c>
      <c r="E397" s="124">
        <v>286</v>
      </c>
    </row>
    <row r="398" spans="1:5" ht="16.899999999999999" customHeight="1" x14ac:dyDescent="0.15">
      <c r="A398" s="96" t="s">
        <v>752</v>
      </c>
      <c r="B398" s="97" t="s">
        <v>96</v>
      </c>
      <c r="C398" s="123">
        <v>75</v>
      </c>
      <c r="D398" s="123"/>
      <c r="E398" s="124">
        <v>0</v>
      </c>
    </row>
    <row r="399" spans="1:5" ht="16.899999999999999" customHeight="1" x14ac:dyDescent="0.15">
      <c r="A399" s="96" t="s">
        <v>753</v>
      </c>
      <c r="B399" s="97" t="s">
        <v>168</v>
      </c>
      <c r="C399" s="123">
        <v>2585</v>
      </c>
      <c r="D399" s="123">
        <v>3852</v>
      </c>
      <c r="E399" s="124">
        <v>3125</v>
      </c>
    </row>
    <row r="400" spans="1:5" ht="16.899999999999999" customHeight="1" x14ac:dyDescent="0.15">
      <c r="A400" s="96" t="s">
        <v>754</v>
      </c>
      <c r="B400" s="97" t="s">
        <v>755</v>
      </c>
      <c r="C400" s="123">
        <v>30</v>
      </c>
      <c r="D400" s="123"/>
      <c r="E400" s="124">
        <v>491</v>
      </c>
    </row>
    <row r="401" spans="1:5" ht="16.899999999999999" customHeight="1" x14ac:dyDescent="0.15">
      <c r="A401" s="96" t="s">
        <v>756</v>
      </c>
      <c r="B401" s="97" t="s">
        <v>757</v>
      </c>
      <c r="C401" s="123"/>
      <c r="D401" s="123"/>
      <c r="E401" s="124">
        <v>114.44</v>
      </c>
    </row>
    <row r="402" spans="1:5" ht="16.899999999999999" customHeight="1" x14ac:dyDescent="0.15">
      <c r="A402" s="96" t="s">
        <v>758</v>
      </c>
      <c r="B402" s="97" t="s">
        <v>759</v>
      </c>
      <c r="C402" s="123"/>
      <c r="D402" s="123"/>
      <c r="E402" s="124">
        <v>40</v>
      </c>
    </row>
    <row r="403" spans="1:5" ht="16.899999999999999" customHeight="1" x14ac:dyDescent="0.15">
      <c r="A403" s="119">
        <v>2130122</v>
      </c>
      <c r="B403" s="120" t="s">
        <v>760</v>
      </c>
      <c r="C403" s="123"/>
      <c r="D403" s="123"/>
      <c r="E403" s="124">
        <v>106</v>
      </c>
    </row>
    <row r="404" spans="1:5" ht="16.899999999999999" customHeight="1" x14ac:dyDescent="0.15">
      <c r="A404" s="96" t="s">
        <v>761</v>
      </c>
      <c r="B404" s="97" t="s">
        <v>762</v>
      </c>
      <c r="C404" s="123">
        <v>36</v>
      </c>
      <c r="D404" s="123">
        <v>41</v>
      </c>
      <c r="E404" s="124">
        <v>866</v>
      </c>
    </row>
    <row r="405" spans="1:5" ht="16.899999999999999" customHeight="1" x14ac:dyDescent="0.15">
      <c r="A405" s="96" t="s">
        <v>763</v>
      </c>
      <c r="B405" s="97" t="s">
        <v>764</v>
      </c>
      <c r="C405" s="123"/>
      <c r="D405" s="123">
        <v>156</v>
      </c>
      <c r="E405" s="124">
        <v>207</v>
      </c>
    </row>
    <row r="406" spans="1:5" ht="16.899999999999999" customHeight="1" x14ac:dyDescent="0.15">
      <c r="A406" s="96" t="s">
        <v>765</v>
      </c>
      <c r="B406" s="97" t="s">
        <v>766</v>
      </c>
      <c r="C406" s="123"/>
      <c r="D406" s="123"/>
      <c r="E406" s="124">
        <v>118</v>
      </c>
    </row>
    <row r="407" spans="1:5" ht="16.899999999999999" customHeight="1" x14ac:dyDescent="0.15">
      <c r="A407" s="91" t="s">
        <v>767</v>
      </c>
      <c r="B407" s="92" t="s">
        <v>768</v>
      </c>
      <c r="C407" s="126">
        <f>SUM(C408:C413)</f>
        <v>1356</v>
      </c>
      <c r="D407" s="126">
        <f>SUM(D408:D413)</f>
        <v>2352</v>
      </c>
      <c r="E407" s="126">
        <f>SUM(E408:E413)</f>
        <v>4643</v>
      </c>
    </row>
    <row r="408" spans="1:5" ht="16.899999999999999" customHeight="1" x14ac:dyDescent="0.15">
      <c r="A408" s="96" t="s">
        <v>769</v>
      </c>
      <c r="B408" s="97" t="s">
        <v>94</v>
      </c>
      <c r="C408" s="123">
        <v>1022</v>
      </c>
      <c r="D408" s="123">
        <v>581</v>
      </c>
      <c r="E408" s="124">
        <v>700</v>
      </c>
    </row>
    <row r="409" spans="1:5" ht="16.899999999999999" customHeight="1" x14ac:dyDescent="0.15">
      <c r="A409" s="96" t="s">
        <v>770</v>
      </c>
      <c r="B409" s="97" t="s">
        <v>771</v>
      </c>
      <c r="C409" s="123">
        <v>334</v>
      </c>
      <c r="D409" s="123">
        <v>1449</v>
      </c>
      <c r="E409" s="124">
        <v>993</v>
      </c>
    </row>
    <row r="410" spans="1:5" ht="16.899999999999999" customHeight="1" x14ac:dyDescent="0.15">
      <c r="A410" s="96" t="s">
        <v>772</v>
      </c>
      <c r="B410" s="97" t="s">
        <v>773</v>
      </c>
      <c r="C410" s="123"/>
      <c r="D410" s="123"/>
      <c r="E410" s="124">
        <v>2006</v>
      </c>
    </row>
    <row r="411" spans="1:5" ht="16.899999999999999" customHeight="1" x14ac:dyDescent="0.15">
      <c r="A411" s="96" t="s">
        <v>774</v>
      </c>
      <c r="B411" s="97" t="s">
        <v>775</v>
      </c>
      <c r="C411" s="123"/>
      <c r="D411" s="123"/>
      <c r="E411" s="124">
        <v>39</v>
      </c>
    </row>
    <row r="412" spans="1:5" ht="16.899999999999999" customHeight="1" x14ac:dyDescent="0.15">
      <c r="A412" s="96" t="s">
        <v>776</v>
      </c>
      <c r="B412" s="97" t="s">
        <v>777</v>
      </c>
      <c r="C412" s="123"/>
      <c r="D412" s="123"/>
      <c r="E412" s="124">
        <v>48</v>
      </c>
    </row>
    <row r="413" spans="1:5" ht="16.899999999999999" customHeight="1" x14ac:dyDescent="0.15">
      <c r="A413" s="96" t="s">
        <v>778</v>
      </c>
      <c r="B413" s="97" t="s">
        <v>779</v>
      </c>
      <c r="C413" s="123"/>
      <c r="D413" s="123">
        <v>322</v>
      </c>
      <c r="E413" s="124">
        <v>857</v>
      </c>
    </row>
    <row r="414" spans="1:5" ht="16.899999999999999" customHeight="1" x14ac:dyDescent="0.15">
      <c r="A414" s="91" t="s">
        <v>780</v>
      </c>
      <c r="B414" s="92" t="s">
        <v>781</v>
      </c>
      <c r="C414" s="126">
        <f>SUM(C415:C421)</f>
        <v>923</v>
      </c>
      <c r="D414" s="126">
        <f>SUM(D415:D421)</f>
        <v>2755</v>
      </c>
      <c r="E414" s="126">
        <f>SUM(E415:E421)</f>
        <v>2959.6400000000003</v>
      </c>
    </row>
    <row r="415" spans="1:5" ht="16.899999999999999" customHeight="1" x14ac:dyDescent="0.15">
      <c r="A415" s="96" t="s">
        <v>782</v>
      </c>
      <c r="B415" s="97" t="s">
        <v>94</v>
      </c>
      <c r="C415" s="123">
        <v>208</v>
      </c>
      <c r="D415" s="123">
        <v>287</v>
      </c>
      <c r="E415" s="124">
        <v>217</v>
      </c>
    </row>
    <row r="416" spans="1:5" ht="16.899999999999999" customHeight="1" x14ac:dyDescent="0.15">
      <c r="A416" s="96" t="s">
        <v>783</v>
      </c>
      <c r="B416" s="97" t="s">
        <v>784</v>
      </c>
      <c r="C416" s="123"/>
      <c r="D416" s="123"/>
      <c r="E416" s="124">
        <v>167</v>
      </c>
    </row>
    <row r="417" spans="1:5" ht="16.899999999999999" customHeight="1" x14ac:dyDescent="0.15">
      <c r="A417" s="96" t="s">
        <v>785</v>
      </c>
      <c r="B417" s="97" t="s">
        <v>786</v>
      </c>
      <c r="C417" s="123"/>
      <c r="D417" s="123">
        <v>1340</v>
      </c>
      <c r="E417" s="124">
        <v>1542.64</v>
      </c>
    </row>
    <row r="418" spans="1:5" ht="16.899999999999999" customHeight="1" x14ac:dyDescent="0.15">
      <c r="A418" s="96" t="s">
        <v>787</v>
      </c>
      <c r="B418" s="97" t="s">
        <v>788</v>
      </c>
      <c r="C418" s="123">
        <v>534</v>
      </c>
      <c r="D418" s="123">
        <v>786</v>
      </c>
      <c r="E418" s="124">
        <v>615</v>
      </c>
    </row>
    <row r="419" spans="1:5" ht="16.899999999999999" customHeight="1" x14ac:dyDescent="0.15">
      <c r="A419" s="96" t="s">
        <v>789</v>
      </c>
      <c r="B419" s="97" t="s">
        <v>790</v>
      </c>
      <c r="C419" s="123"/>
      <c r="D419" s="123"/>
      <c r="E419" s="124">
        <v>58</v>
      </c>
    </row>
    <row r="420" spans="1:5" ht="16.899999999999999" customHeight="1" x14ac:dyDescent="0.15">
      <c r="A420" s="96" t="s">
        <v>791</v>
      </c>
      <c r="B420" s="97" t="s">
        <v>792</v>
      </c>
      <c r="C420" s="123"/>
      <c r="D420" s="123"/>
      <c r="E420" s="124">
        <v>150</v>
      </c>
    </row>
    <row r="421" spans="1:5" ht="16.899999999999999" customHeight="1" x14ac:dyDescent="0.15">
      <c r="A421" s="96" t="s">
        <v>793</v>
      </c>
      <c r="B421" s="97" t="s">
        <v>794</v>
      </c>
      <c r="C421" s="123">
        <v>181</v>
      </c>
      <c r="D421" s="123">
        <v>342</v>
      </c>
      <c r="E421" s="124">
        <v>210</v>
      </c>
    </row>
    <row r="422" spans="1:5" ht="16.899999999999999" customHeight="1" x14ac:dyDescent="0.15">
      <c r="A422" s="91" t="s">
        <v>795</v>
      </c>
      <c r="B422" s="92" t="s">
        <v>796</v>
      </c>
      <c r="C422" s="126">
        <f>SUM(C423:C428)</f>
        <v>99</v>
      </c>
      <c r="D422" s="126">
        <f>SUM(D423:D428)</f>
        <v>163</v>
      </c>
      <c r="E422" s="126">
        <f>SUM(E423:E428)</f>
        <v>4201.92</v>
      </c>
    </row>
    <row r="423" spans="1:5" ht="16.899999999999999" customHeight="1" x14ac:dyDescent="0.15">
      <c r="A423" s="96" t="s">
        <v>797</v>
      </c>
      <c r="B423" s="97" t="s">
        <v>94</v>
      </c>
      <c r="C423" s="123">
        <v>99</v>
      </c>
      <c r="D423" s="123">
        <v>163</v>
      </c>
      <c r="E423" s="124">
        <v>125</v>
      </c>
    </row>
    <row r="424" spans="1:5" ht="16.899999999999999" customHeight="1" x14ac:dyDescent="0.15">
      <c r="A424" s="96" t="s">
        <v>798</v>
      </c>
      <c r="B424" s="97" t="s">
        <v>799</v>
      </c>
      <c r="C424" s="123"/>
      <c r="D424" s="123"/>
      <c r="E424" s="124">
        <v>2900</v>
      </c>
    </row>
    <row r="425" spans="1:5" ht="16.899999999999999" customHeight="1" x14ac:dyDescent="0.15">
      <c r="A425" s="96" t="s">
        <v>800</v>
      </c>
      <c r="B425" s="97" t="s">
        <v>801</v>
      </c>
      <c r="C425" s="123"/>
      <c r="D425" s="123"/>
      <c r="E425" s="124">
        <v>403</v>
      </c>
    </row>
    <row r="426" spans="1:5" ht="16.899999999999999" customHeight="1" x14ac:dyDescent="0.15">
      <c r="A426" s="96" t="s">
        <v>802</v>
      </c>
      <c r="B426" s="97" t="s">
        <v>803</v>
      </c>
      <c r="C426" s="123"/>
      <c r="D426" s="123"/>
      <c r="E426" s="124">
        <v>164.9</v>
      </c>
    </row>
    <row r="427" spans="1:5" ht="16.899999999999999" customHeight="1" x14ac:dyDescent="0.15">
      <c r="A427" s="96" t="s">
        <v>804</v>
      </c>
      <c r="B427" s="97" t="s">
        <v>805</v>
      </c>
      <c r="C427" s="123"/>
      <c r="D427" s="123"/>
      <c r="E427" s="124">
        <v>412.02</v>
      </c>
    </row>
    <row r="428" spans="1:5" ht="16.899999999999999" customHeight="1" x14ac:dyDescent="0.15">
      <c r="A428" s="96" t="s">
        <v>806</v>
      </c>
      <c r="B428" s="97" t="s">
        <v>807</v>
      </c>
      <c r="C428" s="123"/>
      <c r="D428" s="123"/>
      <c r="E428" s="124">
        <v>197</v>
      </c>
    </row>
    <row r="429" spans="1:5" ht="16.899999999999999" customHeight="1" x14ac:dyDescent="0.15">
      <c r="A429" s="91" t="s">
        <v>808</v>
      </c>
      <c r="B429" s="92" t="s">
        <v>809</v>
      </c>
      <c r="C429" s="126">
        <f>SUM(C430)</f>
        <v>0</v>
      </c>
      <c r="D429" s="126">
        <f>SUM(D430)</f>
        <v>1852</v>
      </c>
      <c r="E429" s="126">
        <f>SUM(E430)</f>
        <v>1457</v>
      </c>
    </row>
    <row r="430" spans="1:5" ht="16.899999999999999" customHeight="1" x14ac:dyDescent="0.15">
      <c r="A430" s="96" t="s">
        <v>810</v>
      </c>
      <c r="B430" s="97" t="s">
        <v>811</v>
      </c>
      <c r="C430" s="123"/>
      <c r="D430" s="123">
        <v>1852</v>
      </c>
      <c r="E430" s="124">
        <v>1457</v>
      </c>
    </row>
    <row r="431" spans="1:5" ht="16.899999999999999" customHeight="1" x14ac:dyDescent="0.15">
      <c r="A431" s="91" t="s">
        <v>812</v>
      </c>
      <c r="B431" s="92" t="s">
        <v>813</v>
      </c>
      <c r="C431" s="126">
        <f>SUM(C432:C434)</f>
        <v>0</v>
      </c>
      <c r="D431" s="126">
        <f>SUM(D432:D434)</f>
        <v>0</v>
      </c>
      <c r="E431" s="126">
        <f>SUM(E432:E434)</f>
        <v>481</v>
      </c>
    </row>
    <row r="432" spans="1:5" ht="16.899999999999999" customHeight="1" x14ac:dyDescent="0.15">
      <c r="A432" s="100">
        <v>2130802</v>
      </c>
      <c r="B432" s="97" t="s">
        <v>814</v>
      </c>
      <c r="C432" s="126"/>
      <c r="D432" s="126"/>
      <c r="E432" s="124">
        <v>63</v>
      </c>
    </row>
    <row r="433" spans="1:5" ht="16.899999999999999" customHeight="1" x14ac:dyDescent="0.15">
      <c r="A433" s="96" t="s">
        <v>815</v>
      </c>
      <c r="B433" s="97" t="s">
        <v>816</v>
      </c>
      <c r="C433" s="131"/>
      <c r="D433" s="131"/>
      <c r="E433" s="124">
        <v>218</v>
      </c>
    </row>
    <row r="434" spans="1:5" ht="16.899999999999999" customHeight="1" x14ac:dyDescent="0.15">
      <c r="A434" s="119">
        <v>2130804</v>
      </c>
      <c r="B434" s="120" t="s">
        <v>817</v>
      </c>
      <c r="C434" s="131"/>
      <c r="D434" s="131"/>
      <c r="E434" s="124">
        <v>200</v>
      </c>
    </row>
    <row r="435" spans="1:5" ht="16.899999999999999" customHeight="1" x14ac:dyDescent="0.15">
      <c r="A435" s="107">
        <v>21399</v>
      </c>
      <c r="B435" s="92" t="s">
        <v>818</v>
      </c>
      <c r="C435" s="126">
        <f>SUM(C436)</f>
        <v>0</v>
      </c>
      <c r="D435" s="126">
        <f>SUM(D436)</f>
        <v>14369</v>
      </c>
      <c r="E435" s="126">
        <f>SUM(E436)</f>
        <v>5</v>
      </c>
    </row>
    <row r="436" spans="1:5" ht="16.899999999999999" customHeight="1" x14ac:dyDescent="0.15">
      <c r="A436" s="100">
        <v>2139999</v>
      </c>
      <c r="B436" s="97" t="s">
        <v>819</v>
      </c>
      <c r="C436" s="123"/>
      <c r="D436" s="123">
        <v>14369</v>
      </c>
      <c r="E436" s="124">
        <v>5</v>
      </c>
    </row>
    <row r="437" spans="1:5" ht="16.899999999999999" customHeight="1" x14ac:dyDescent="0.15">
      <c r="A437" s="91" t="s">
        <v>820</v>
      </c>
      <c r="B437" s="92" t="s">
        <v>821</v>
      </c>
      <c r="C437" s="132">
        <f>SUM(C438:C447)/2</f>
        <v>572</v>
      </c>
      <c r="D437" s="132">
        <f>SUM(D438:D447)/2</f>
        <v>7320</v>
      </c>
      <c r="E437" s="132">
        <f>SUM(E438:E447)/2</f>
        <v>3318</v>
      </c>
    </row>
    <row r="438" spans="1:5" ht="16.899999999999999" customHeight="1" x14ac:dyDescent="0.15">
      <c r="A438" s="91" t="s">
        <v>822</v>
      </c>
      <c r="B438" s="92" t="s">
        <v>823</v>
      </c>
      <c r="C438" s="126">
        <f>SUM(C439:C443)</f>
        <v>572</v>
      </c>
      <c r="D438" s="126">
        <f>SUM(D439:D443)</f>
        <v>865</v>
      </c>
      <c r="E438" s="126">
        <f>SUM(E439:E443)</f>
        <v>1218</v>
      </c>
    </row>
    <row r="439" spans="1:5" ht="16.899999999999999" customHeight="1" x14ac:dyDescent="0.15">
      <c r="A439" s="96" t="s">
        <v>824</v>
      </c>
      <c r="B439" s="97" t="s">
        <v>94</v>
      </c>
      <c r="C439" s="123">
        <v>237</v>
      </c>
      <c r="D439" s="123">
        <v>240</v>
      </c>
      <c r="E439" s="124">
        <v>200</v>
      </c>
    </row>
    <row r="440" spans="1:5" ht="16.899999999999999" customHeight="1" x14ac:dyDescent="0.15">
      <c r="A440" s="96" t="s">
        <v>825</v>
      </c>
      <c r="B440" s="97" t="s">
        <v>826</v>
      </c>
      <c r="C440" s="123"/>
      <c r="D440" s="123"/>
      <c r="E440" s="124">
        <v>200</v>
      </c>
    </row>
    <row r="441" spans="1:5" ht="16.899999999999999" customHeight="1" x14ac:dyDescent="0.15">
      <c r="A441" s="96" t="s">
        <v>827</v>
      </c>
      <c r="B441" s="97" t="s">
        <v>828</v>
      </c>
      <c r="C441" s="123">
        <v>281</v>
      </c>
      <c r="D441" s="123">
        <v>391</v>
      </c>
      <c r="E441" s="124">
        <v>685</v>
      </c>
    </row>
    <row r="442" spans="1:5" ht="16.899999999999999" customHeight="1" x14ac:dyDescent="0.15">
      <c r="A442" s="96" t="s">
        <v>829</v>
      </c>
      <c r="B442" s="97" t="s">
        <v>830</v>
      </c>
      <c r="C442" s="123">
        <v>54</v>
      </c>
      <c r="D442" s="123">
        <v>174</v>
      </c>
      <c r="E442" s="124">
        <v>92</v>
      </c>
    </row>
    <row r="443" spans="1:5" ht="16.899999999999999" customHeight="1" x14ac:dyDescent="0.15">
      <c r="A443" s="133" t="s">
        <v>831</v>
      </c>
      <c r="B443" s="97" t="s">
        <v>832</v>
      </c>
      <c r="C443" s="123"/>
      <c r="D443" s="123">
        <v>60</v>
      </c>
      <c r="E443" s="124">
        <v>41</v>
      </c>
    </row>
    <row r="444" spans="1:5" ht="16.899999999999999" customHeight="1" x14ac:dyDescent="0.15">
      <c r="A444" s="134" t="s">
        <v>833</v>
      </c>
      <c r="B444" s="135" t="s">
        <v>834</v>
      </c>
      <c r="C444" s="126">
        <f>SUM(C445)</f>
        <v>0</v>
      </c>
      <c r="D444" s="126">
        <f>SUM(D445)</f>
        <v>0</v>
      </c>
      <c r="E444" s="126">
        <f>SUM(E445)</f>
        <v>2100</v>
      </c>
    </row>
    <row r="445" spans="1:5" ht="16.899999999999999" customHeight="1" x14ac:dyDescent="0.15">
      <c r="A445" s="136">
        <v>2140602</v>
      </c>
      <c r="B445" s="137" t="s">
        <v>835</v>
      </c>
      <c r="C445" s="123"/>
      <c r="D445" s="123"/>
      <c r="E445" s="124">
        <v>2100</v>
      </c>
    </row>
    <row r="446" spans="1:5" ht="16.899999999999999" customHeight="1" x14ac:dyDescent="0.15">
      <c r="A446" s="138" t="s">
        <v>836</v>
      </c>
      <c r="B446" s="92" t="s">
        <v>837</v>
      </c>
      <c r="C446" s="126">
        <f>SUM(C447)</f>
        <v>0</v>
      </c>
      <c r="D446" s="126">
        <f>SUM(D447)</f>
        <v>6455</v>
      </c>
      <c r="E446" s="126">
        <f>SUM(E447)</f>
        <v>0</v>
      </c>
    </row>
    <row r="447" spans="1:5" ht="16.899999999999999" customHeight="1" x14ac:dyDescent="0.15">
      <c r="A447" s="139">
        <v>2149999</v>
      </c>
      <c r="B447" s="97" t="s">
        <v>837</v>
      </c>
      <c r="C447" s="127"/>
      <c r="D447" s="127">
        <v>6455</v>
      </c>
      <c r="E447" s="124">
        <v>0</v>
      </c>
    </row>
    <row r="448" spans="1:5" ht="16.899999999999999" customHeight="1" x14ac:dyDescent="0.15">
      <c r="A448" s="138" t="s">
        <v>838</v>
      </c>
      <c r="B448" s="92" t="s">
        <v>839</v>
      </c>
      <c r="C448" s="128">
        <f>SUM(C449:C453)/2</f>
        <v>176</v>
      </c>
      <c r="D448" s="128">
        <f>SUM(D449:D453)/2</f>
        <v>666</v>
      </c>
      <c r="E448" s="128">
        <f>SUM(E449:E453)/2</f>
        <v>223</v>
      </c>
    </row>
    <row r="449" spans="1:5" ht="16.899999999999999" customHeight="1" x14ac:dyDescent="0.15">
      <c r="A449" s="138" t="s">
        <v>840</v>
      </c>
      <c r="B449" s="92" t="s">
        <v>841</v>
      </c>
      <c r="C449" s="126">
        <f>SUM(C450:C451)</f>
        <v>176</v>
      </c>
      <c r="D449" s="126">
        <f>SUM(D450:D451)</f>
        <v>259</v>
      </c>
      <c r="E449" s="126">
        <f>SUM(E450:E451)</f>
        <v>223</v>
      </c>
    </row>
    <row r="450" spans="1:5" ht="16.899999999999999" customHeight="1" x14ac:dyDescent="0.15">
      <c r="A450" s="140" t="s">
        <v>842</v>
      </c>
      <c r="B450" s="97" t="s">
        <v>94</v>
      </c>
      <c r="C450" s="123">
        <v>176</v>
      </c>
      <c r="D450" s="123">
        <v>259</v>
      </c>
      <c r="E450" s="124">
        <v>208</v>
      </c>
    </row>
    <row r="451" spans="1:5" ht="16.899999999999999" customHeight="1" x14ac:dyDescent="0.15">
      <c r="A451" s="141">
        <v>2150605</v>
      </c>
      <c r="B451" s="120" t="s">
        <v>843</v>
      </c>
      <c r="C451" s="123"/>
      <c r="D451" s="123"/>
      <c r="E451" s="124">
        <v>15</v>
      </c>
    </row>
    <row r="452" spans="1:5" ht="16.899999999999999" customHeight="1" x14ac:dyDescent="0.15">
      <c r="A452" s="138" t="s">
        <v>844</v>
      </c>
      <c r="B452" s="92" t="s">
        <v>845</v>
      </c>
      <c r="C452" s="126">
        <f>SUM(C453)</f>
        <v>0</v>
      </c>
      <c r="D452" s="126">
        <f>SUM(D453)</f>
        <v>407</v>
      </c>
      <c r="E452" s="126">
        <f>SUM(E453)</f>
        <v>0</v>
      </c>
    </row>
    <row r="453" spans="1:5" ht="16.899999999999999" customHeight="1" x14ac:dyDescent="0.15">
      <c r="A453" s="139">
        <v>2159999</v>
      </c>
      <c r="B453" s="97" t="s">
        <v>846</v>
      </c>
      <c r="C453" s="123"/>
      <c r="D453" s="123">
        <v>407</v>
      </c>
      <c r="E453" s="124">
        <v>0</v>
      </c>
    </row>
    <row r="454" spans="1:5" ht="16.899999999999999" customHeight="1" x14ac:dyDescent="0.15">
      <c r="A454" s="138" t="s">
        <v>847</v>
      </c>
      <c r="B454" s="92" t="s">
        <v>848</v>
      </c>
      <c r="C454" s="132">
        <f>SUM(C455:C464)/2</f>
        <v>221</v>
      </c>
      <c r="D454" s="132">
        <f>SUM(D455:D464)/2</f>
        <v>581</v>
      </c>
      <c r="E454" s="132">
        <f>SUM(E455:E464)/2</f>
        <v>542</v>
      </c>
    </row>
    <row r="455" spans="1:5" ht="16.899999999999999" customHeight="1" x14ac:dyDescent="0.15">
      <c r="A455" s="138" t="s">
        <v>849</v>
      </c>
      <c r="B455" s="92" t="s">
        <v>850</v>
      </c>
      <c r="C455" s="126">
        <f>SUM(C456:C457)</f>
        <v>143</v>
      </c>
      <c r="D455" s="126">
        <f>SUM(D456:D457)</f>
        <v>210</v>
      </c>
      <c r="E455" s="126">
        <f>SUM(E456:E457)</f>
        <v>240</v>
      </c>
    </row>
    <row r="456" spans="1:5" ht="16.899999999999999" customHeight="1" x14ac:dyDescent="0.15">
      <c r="A456" s="140" t="s">
        <v>851</v>
      </c>
      <c r="B456" s="97" t="s">
        <v>94</v>
      </c>
      <c r="C456" s="123">
        <v>143</v>
      </c>
      <c r="D456" s="123">
        <v>210</v>
      </c>
      <c r="E456" s="124">
        <v>172</v>
      </c>
    </row>
    <row r="457" spans="1:5" ht="16.899999999999999" customHeight="1" x14ac:dyDescent="0.15">
      <c r="A457" s="141">
        <v>2160299</v>
      </c>
      <c r="B457" s="120" t="s">
        <v>852</v>
      </c>
      <c r="C457" s="123"/>
      <c r="D457" s="123"/>
      <c r="E457" s="124">
        <v>68</v>
      </c>
    </row>
    <row r="458" spans="1:5" ht="16.899999999999999" customHeight="1" x14ac:dyDescent="0.15">
      <c r="A458" s="138" t="s">
        <v>853</v>
      </c>
      <c r="B458" s="92" t="s">
        <v>854</v>
      </c>
      <c r="C458" s="126">
        <f>SUM(C459:C460)</f>
        <v>78</v>
      </c>
      <c r="D458" s="126">
        <f>SUM(D459:D460)</f>
        <v>131</v>
      </c>
      <c r="E458" s="126">
        <f>SUM(E459:E460)</f>
        <v>180</v>
      </c>
    </row>
    <row r="459" spans="1:5" ht="16.899999999999999" customHeight="1" x14ac:dyDescent="0.15">
      <c r="A459" s="140" t="s">
        <v>855</v>
      </c>
      <c r="B459" s="97" t="s">
        <v>94</v>
      </c>
      <c r="C459" s="123">
        <v>78</v>
      </c>
      <c r="D459" s="123">
        <v>131</v>
      </c>
      <c r="E459" s="124">
        <v>120</v>
      </c>
    </row>
    <row r="460" spans="1:5" ht="16.899999999999999" customHeight="1" x14ac:dyDescent="0.15">
      <c r="A460" s="141">
        <v>2160599</v>
      </c>
      <c r="B460" s="120" t="s">
        <v>856</v>
      </c>
      <c r="C460" s="123"/>
      <c r="D460" s="123"/>
      <c r="E460" s="124">
        <v>60</v>
      </c>
    </row>
    <row r="461" spans="1:5" ht="16.899999999999999" customHeight="1" x14ac:dyDescent="0.15">
      <c r="A461" s="138" t="s">
        <v>857</v>
      </c>
      <c r="B461" s="92" t="s">
        <v>858</v>
      </c>
      <c r="C461" s="126">
        <f>SUM(C462)</f>
        <v>0</v>
      </c>
      <c r="D461" s="126">
        <f>SUM(D462)</f>
        <v>0</v>
      </c>
      <c r="E461" s="126">
        <f>SUM(E462)</f>
        <v>122</v>
      </c>
    </row>
    <row r="462" spans="1:5" ht="16.899999999999999" customHeight="1" x14ac:dyDescent="0.15">
      <c r="A462" s="140" t="s">
        <v>859</v>
      </c>
      <c r="B462" s="97" t="s">
        <v>860</v>
      </c>
      <c r="C462" s="131"/>
      <c r="D462" s="131"/>
      <c r="E462" s="124">
        <v>122</v>
      </c>
    </row>
    <row r="463" spans="1:5" ht="16.899999999999999" customHeight="1" x14ac:dyDescent="0.15">
      <c r="A463" s="138" t="s">
        <v>861</v>
      </c>
      <c r="B463" s="92" t="s">
        <v>862</v>
      </c>
      <c r="C463" s="126">
        <f>SUM(C464)</f>
        <v>0</v>
      </c>
      <c r="D463" s="126">
        <f>SUM(D464)</f>
        <v>240</v>
      </c>
      <c r="E463" s="126">
        <f>SUM(E464)</f>
        <v>0</v>
      </c>
    </row>
    <row r="464" spans="1:5" ht="16.899999999999999" customHeight="1" x14ac:dyDescent="0.15">
      <c r="A464" s="139">
        <v>2169999</v>
      </c>
      <c r="B464" s="97" t="s">
        <v>863</v>
      </c>
      <c r="C464" s="123"/>
      <c r="D464" s="123">
        <v>240</v>
      </c>
      <c r="E464" s="124">
        <v>0</v>
      </c>
    </row>
    <row r="465" spans="1:5" ht="16.899999999999999" customHeight="1" x14ac:dyDescent="0.15">
      <c r="A465" s="138" t="s">
        <v>864</v>
      </c>
      <c r="B465" s="92" t="s">
        <v>865</v>
      </c>
      <c r="C465" s="126">
        <f t="shared" ref="C465:E466" si="0">SUM(C466)</f>
        <v>0</v>
      </c>
      <c r="D465" s="126">
        <f t="shared" si="0"/>
        <v>9</v>
      </c>
      <c r="E465" s="126">
        <f t="shared" si="0"/>
        <v>0</v>
      </c>
    </row>
    <row r="466" spans="1:5" ht="16.899999999999999" customHeight="1" x14ac:dyDescent="0.15">
      <c r="A466" s="138" t="s">
        <v>866</v>
      </c>
      <c r="B466" s="92" t="s">
        <v>867</v>
      </c>
      <c r="C466" s="126">
        <f t="shared" si="0"/>
        <v>0</v>
      </c>
      <c r="D466" s="126">
        <f t="shared" si="0"/>
        <v>9</v>
      </c>
      <c r="E466" s="126">
        <f t="shared" si="0"/>
        <v>0</v>
      </c>
    </row>
    <row r="467" spans="1:5" ht="16.899999999999999" customHeight="1" x14ac:dyDescent="0.15">
      <c r="A467" s="139">
        <v>2179901</v>
      </c>
      <c r="B467" s="97" t="s">
        <v>868</v>
      </c>
      <c r="C467" s="123"/>
      <c r="D467" s="123">
        <v>9</v>
      </c>
      <c r="E467" s="124">
        <v>0</v>
      </c>
    </row>
    <row r="468" spans="1:5" ht="16.899999999999999" customHeight="1" x14ac:dyDescent="0.15">
      <c r="A468" s="138" t="s">
        <v>869</v>
      </c>
      <c r="B468" s="92" t="s">
        <v>870</v>
      </c>
      <c r="C468" s="132">
        <f>SUM(C469:C485)/2</f>
        <v>719.5</v>
      </c>
      <c r="D468" s="132">
        <f>SUM(D469:D485)/2</f>
        <v>3975</v>
      </c>
      <c r="E468" s="132">
        <f>SUM(E469:E485)/2</f>
        <v>1443.7599999999998</v>
      </c>
    </row>
    <row r="469" spans="1:5" ht="16.899999999999999" customHeight="1" x14ac:dyDescent="0.15">
      <c r="A469" s="138" t="s">
        <v>871</v>
      </c>
      <c r="B469" s="92" t="s">
        <v>872</v>
      </c>
      <c r="C469" s="126">
        <f>SUM(C470:C475)</f>
        <v>610</v>
      </c>
      <c r="D469" s="126">
        <f>SUM(D470:D475)</f>
        <v>979</v>
      </c>
      <c r="E469" s="126">
        <f>SUM(E470:E475)</f>
        <v>1309</v>
      </c>
    </row>
    <row r="470" spans="1:5" ht="16.899999999999999" customHeight="1" x14ac:dyDescent="0.15">
      <c r="A470" s="140" t="s">
        <v>873</v>
      </c>
      <c r="B470" s="97" t="s">
        <v>94</v>
      </c>
      <c r="C470" s="123">
        <v>610</v>
      </c>
      <c r="D470" s="123">
        <v>943</v>
      </c>
      <c r="E470" s="124">
        <v>794</v>
      </c>
    </row>
    <row r="471" spans="1:5" ht="16.899999999999999" customHeight="1" x14ac:dyDescent="0.15">
      <c r="A471" s="141">
        <v>2200106</v>
      </c>
      <c r="B471" s="120" t="s">
        <v>874</v>
      </c>
      <c r="C471" s="123"/>
      <c r="D471" s="123"/>
      <c r="E471" s="124">
        <v>7</v>
      </c>
    </row>
    <row r="472" spans="1:5" ht="16.899999999999999" customHeight="1" x14ac:dyDescent="0.15">
      <c r="A472" s="141">
        <v>2200110</v>
      </c>
      <c r="B472" s="120" t="s">
        <v>875</v>
      </c>
      <c r="C472" s="123"/>
      <c r="D472" s="123"/>
      <c r="E472" s="124">
        <v>380</v>
      </c>
    </row>
    <row r="473" spans="1:5" ht="16.899999999999999" customHeight="1" x14ac:dyDescent="0.15">
      <c r="A473" s="140" t="s">
        <v>876</v>
      </c>
      <c r="B473" s="97" t="s">
        <v>877</v>
      </c>
      <c r="C473" s="123"/>
      <c r="D473" s="123">
        <v>7</v>
      </c>
      <c r="E473" s="124">
        <v>126</v>
      </c>
    </row>
    <row r="474" spans="1:5" ht="16.899999999999999" customHeight="1" x14ac:dyDescent="0.15">
      <c r="A474" s="141">
        <v>2200114</v>
      </c>
      <c r="B474" s="120" t="s">
        <v>878</v>
      </c>
      <c r="C474" s="123"/>
      <c r="D474" s="123"/>
      <c r="E474" s="124">
        <v>2</v>
      </c>
    </row>
    <row r="475" spans="1:5" ht="16.899999999999999" customHeight="1" x14ac:dyDescent="0.15">
      <c r="A475" s="139">
        <v>2200199</v>
      </c>
      <c r="B475" s="97" t="s">
        <v>879</v>
      </c>
      <c r="C475" s="123"/>
      <c r="D475" s="123">
        <v>29</v>
      </c>
      <c r="E475" s="124">
        <v>0</v>
      </c>
    </row>
    <row r="476" spans="1:5" ht="16.899999999999999" customHeight="1" x14ac:dyDescent="0.15">
      <c r="A476" s="138" t="s">
        <v>880</v>
      </c>
      <c r="B476" s="92" t="s">
        <v>881</v>
      </c>
      <c r="C476" s="126">
        <f>SUM(C477:C479)</f>
        <v>78</v>
      </c>
      <c r="D476" s="126">
        <f>SUM(D477:D479)</f>
        <v>116</v>
      </c>
      <c r="E476" s="126">
        <f>SUM(E477:E479)</f>
        <v>91.2</v>
      </c>
    </row>
    <row r="477" spans="1:5" ht="16.899999999999999" customHeight="1" x14ac:dyDescent="0.15">
      <c r="A477" s="140" t="s">
        <v>882</v>
      </c>
      <c r="B477" s="97" t="s">
        <v>883</v>
      </c>
      <c r="C477" s="123"/>
      <c r="D477" s="123"/>
      <c r="E477" s="124">
        <v>1.2</v>
      </c>
    </row>
    <row r="478" spans="1:5" ht="16.899999999999999" customHeight="1" x14ac:dyDescent="0.15">
      <c r="A478" s="140" t="s">
        <v>884</v>
      </c>
      <c r="B478" s="97" t="s">
        <v>885</v>
      </c>
      <c r="C478" s="123">
        <v>1</v>
      </c>
      <c r="D478" s="123"/>
      <c r="E478" s="124">
        <v>0</v>
      </c>
    </row>
    <row r="479" spans="1:5" ht="16.899999999999999" customHeight="1" x14ac:dyDescent="0.15">
      <c r="A479" s="140" t="s">
        <v>886</v>
      </c>
      <c r="B479" s="97" t="s">
        <v>887</v>
      </c>
      <c r="C479" s="123">
        <v>77</v>
      </c>
      <c r="D479" s="123">
        <v>116</v>
      </c>
      <c r="E479" s="124">
        <v>90</v>
      </c>
    </row>
    <row r="480" spans="1:5" ht="16.899999999999999" customHeight="1" x14ac:dyDescent="0.15">
      <c r="A480" s="138" t="s">
        <v>888</v>
      </c>
      <c r="B480" s="92" t="s">
        <v>889</v>
      </c>
      <c r="C480" s="126" t="s">
        <v>890</v>
      </c>
      <c r="D480" s="126">
        <f>SUM(D481:D483)</f>
        <v>92</v>
      </c>
      <c r="E480" s="126">
        <f>SUM(E481:E483)</f>
        <v>43.56</v>
      </c>
    </row>
    <row r="481" spans="1:5" ht="16.899999999999999" customHeight="1" x14ac:dyDescent="0.15">
      <c r="A481" s="140" t="s">
        <v>891</v>
      </c>
      <c r="B481" s="97" t="s">
        <v>94</v>
      </c>
      <c r="C481" s="123">
        <v>63</v>
      </c>
      <c r="D481" s="123">
        <v>54</v>
      </c>
      <c r="E481" s="124">
        <v>33.56</v>
      </c>
    </row>
    <row r="482" spans="1:5" ht="16.899999999999999" customHeight="1" x14ac:dyDescent="0.15">
      <c r="A482" s="139">
        <v>2200504</v>
      </c>
      <c r="B482" s="97" t="s">
        <v>892</v>
      </c>
      <c r="C482" s="123"/>
      <c r="D482" s="123">
        <v>38</v>
      </c>
      <c r="E482" s="124"/>
    </row>
    <row r="483" spans="1:5" ht="16.899999999999999" customHeight="1" x14ac:dyDescent="0.15">
      <c r="A483" s="142" t="s">
        <v>893</v>
      </c>
      <c r="B483" s="97" t="s">
        <v>894</v>
      </c>
      <c r="C483" s="123"/>
      <c r="D483" s="123"/>
      <c r="E483" s="124">
        <v>10</v>
      </c>
    </row>
    <row r="484" spans="1:5" ht="16.899999999999999" customHeight="1" x14ac:dyDescent="0.15">
      <c r="A484" s="143" t="s">
        <v>895</v>
      </c>
      <c r="B484" s="135" t="s">
        <v>896</v>
      </c>
      <c r="C484" s="126">
        <f>SUM(C485)</f>
        <v>0</v>
      </c>
      <c r="D484" s="126">
        <f>SUM(D485)</f>
        <v>2788</v>
      </c>
      <c r="E484" s="126">
        <f>SUM(E485)</f>
        <v>0</v>
      </c>
    </row>
    <row r="485" spans="1:5" ht="16.899999999999999" customHeight="1" x14ac:dyDescent="0.15">
      <c r="A485" s="144">
        <v>2209901</v>
      </c>
      <c r="B485" s="97" t="s">
        <v>897</v>
      </c>
      <c r="C485" s="123"/>
      <c r="D485" s="123">
        <v>2788</v>
      </c>
      <c r="E485" s="124">
        <v>0</v>
      </c>
    </row>
    <row r="486" spans="1:5" ht="16.899999999999999" customHeight="1" x14ac:dyDescent="0.15">
      <c r="A486" s="138" t="s">
        <v>898</v>
      </c>
      <c r="B486" s="92" t="s">
        <v>899</v>
      </c>
      <c r="C486" s="132">
        <f>SUM(C487:C494)/2</f>
        <v>3613</v>
      </c>
      <c r="D486" s="132">
        <f>SUM(D487:D494)/2</f>
        <v>9363</v>
      </c>
      <c r="E486" s="132">
        <f>SUM(E487:E494)/2</f>
        <v>10310</v>
      </c>
    </row>
    <row r="487" spans="1:5" ht="16.899999999999999" customHeight="1" x14ac:dyDescent="0.15">
      <c r="A487" s="138" t="s">
        <v>900</v>
      </c>
      <c r="B487" s="92" t="s">
        <v>901</v>
      </c>
      <c r="C487" s="126">
        <f>SUM(C488:C491)</f>
        <v>0</v>
      </c>
      <c r="D487" s="126">
        <f>SUM(D488:D491)</f>
        <v>2948</v>
      </c>
      <c r="E487" s="126">
        <f>SUM(E488:E491)</f>
        <v>3487</v>
      </c>
    </row>
    <row r="488" spans="1:5" ht="16.899999999999999" customHeight="1" x14ac:dyDescent="0.15">
      <c r="A488" s="140" t="s">
        <v>902</v>
      </c>
      <c r="B488" s="97" t="s">
        <v>903</v>
      </c>
      <c r="C488" s="123"/>
      <c r="D488" s="123"/>
      <c r="E488" s="124">
        <v>981</v>
      </c>
    </row>
    <row r="489" spans="1:5" ht="16.899999999999999" customHeight="1" x14ac:dyDescent="0.15">
      <c r="A489" s="140" t="s">
        <v>904</v>
      </c>
      <c r="B489" s="97" t="s">
        <v>905</v>
      </c>
      <c r="C489" s="123"/>
      <c r="D489" s="123"/>
      <c r="E489" s="124">
        <v>1635</v>
      </c>
    </row>
    <row r="490" spans="1:5" ht="16.899999999999999" customHeight="1" x14ac:dyDescent="0.15">
      <c r="A490" s="141">
        <v>2210106</v>
      </c>
      <c r="B490" s="120" t="s">
        <v>906</v>
      </c>
      <c r="C490" s="123"/>
      <c r="D490" s="123"/>
      <c r="E490" s="124">
        <v>871</v>
      </c>
    </row>
    <row r="491" spans="1:5" ht="16.899999999999999" customHeight="1" x14ac:dyDescent="0.15">
      <c r="A491" s="139">
        <v>2210199</v>
      </c>
      <c r="B491" s="97" t="s">
        <v>907</v>
      </c>
      <c r="C491" s="123"/>
      <c r="D491" s="123">
        <v>2948</v>
      </c>
      <c r="E491" s="124">
        <v>0</v>
      </c>
    </row>
    <row r="492" spans="1:5" ht="16.899999999999999" customHeight="1" x14ac:dyDescent="0.15">
      <c r="A492" s="145">
        <v>22102</v>
      </c>
      <c r="B492" s="92" t="s">
        <v>908</v>
      </c>
      <c r="C492" s="126">
        <f>SUM(C493:C494)</f>
        <v>3613</v>
      </c>
      <c r="D492" s="126">
        <f>SUM(D493:D494)</f>
        <v>6415</v>
      </c>
      <c r="E492" s="126">
        <f>SUM(E493:E494)</f>
        <v>6823</v>
      </c>
    </row>
    <row r="493" spans="1:5" ht="16.899999999999999" customHeight="1" x14ac:dyDescent="0.15">
      <c r="A493" s="140" t="s">
        <v>909</v>
      </c>
      <c r="B493" s="97" t="s">
        <v>910</v>
      </c>
      <c r="C493" s="123">
        <v>3096</v>
      </c>
      <c r="D493" s="123">
        <v>6415</v>
      </c>
      <c r="E493" s="124">
        <v>6743</v>
      </c>
    </row>
    <row r="494" spans="1:5" ht="16.899999999999999" customHeight="1" x14ac:dyDescent="0.15">
      <c r="A494" s="139">
        <v>2210203</v>
      </c>
      <c r="B494" s="97" t="s">
        <v>911</v>
      </c>
      <c r="C494" s="123">
        <v>517</v>
      </c>
      <c r="D494" s="123"/>
      <c r="E494" s="124">
        <v>80</v>
      </c>
    </row>
    <row r="495" spans="1:5" ht="16.899999999999999" customHeight="1" x14ac:dyDescent="0.15">
      <c r="A495" s="146">
        <v>222</v>
      </c>
      <c r="B495" s="92" t="s">
        <v>912</v>
      </c>
      <c r="C495" s="126">
        <f t="shared" ref="C495:E496" si="1">SUM(C496)</f>
        <v>0</v>
      </c>
      <c r="D495" s="126">
        <f t="shared" si="1"/>
        <v>52</v>
      </c>
      <c r="E495" s="126">
        <f t="shared" si="1"/>
        <v>52</v>
      </c>
    </row>
    <row r="496" spans="1:5" ht="16.899999999999999" customHeight="1" x14ac:dyDescent="0.15">
      <c r="A496" s="138" t="s">
        <v>913</v>
      </c>
      <c r="B496" s="92" t="s">
        <v>914</v>
      </c>
      <c r="C496" s="126">
        <f t="shared" si="1"/>
        <v>0</v>
      </c>
      <c r="D496" s="126">
        <f t="shared" si="1"/>
        <v>52</v>
      </c>
      <c r="E496" s="126">
        <f t="shared" si="1"/>
        <v>52</v>
      </c>
    </row>
    <row r="497" spans="1:5" ht="16.899999999999999" customHeight="1" x14ac:dyDescent="0.15">
      <c r="A497" s="139">
        <v>2220199</v>
      </c>
      <c r="B497" s="97" t="s">
        <v>915</v>
      </c>
      <c r="C497" s="123"/>
      <c r="D497" s="123">
        <v>52</v>
      </c>
      <c r="E497" s="124">
        <v>52</v>
      </c>
    </row>
    <row r="498" spans="1:5" ht="16.899999999999999" customHeight="1" x14ac:dyDescent="0.15">
      <c r="A498" s="138" t="s">
        <v>916</v>
      </c>
      <c r="B498" s="92" t="s">
        <v>917</v>
      </c>
      <c r="C498" s="126"/>
      <c r="D498" s="126">
        <v>2000</v>
      </c>
      <c r="E498" s="147">
        <v>0</v>
      </c>
    </row>
    <row r="499" spans="1:5" ht="16.899999999999999" customHeight="1" x14ac:dyDescent="0.15">
      <c r="A499" s="138" t="s">
        <v>918</v>
      </c>
      <c r="B499" s="92" t="s">
        <v>919</v>
      </c>
      <c r="C499" s="126">
        <v>0</v>
      </c>
      <c r="D499" s="126">
        <v>11838</v>
      </c>
      <c r="E499" s="147">
        <v>0</v>
      </c>
    </row>
    <row r="500" spans="1:5" ht="16.899999999999999" customHeight="1" x14ac:dyDescent="0.15">
      <c r="A500" s="140" t="s">
        <v>920</v>
      </c>
      <c r="B500" s="97" t="s">
        <v>921</v>
      </c>
      <c r="C500" s="126"/>
      <c r="D500" s="123">
        <v>11838</v>
      </c>
      <c r="E500" s="124">
        <v>0</v>
      </c>
    </row>
    <row r="501" spans="1:5" ht="16.899999999999999" customHeight="1" x14ac:dyDescent="0.15">
      <c r="A501" s="138" t="s">
        <v>922</v>
      </c>
      <c r="B501" s="148" t="s">
        <v>923</v>
      </c>
      <c r="C501" s="126">
        <f>SUM(C502)</f>
        <v>0</v>
      </c>
      <c r="D501" s="126">
        <f>SUM(D502)</f>
        <v>0</v>
      </c>
      <c r="E501" s="126">
        <f>SUM(E502)</f>
        <v>0</v>
      </c>
    </row>
    <row r="502" spans="1:5" ht="16.899999999999999" customHeight="1" x14ac:dyDescent="0.15">
      <c r="A502" s="140" t="s">
        <v>924</v>
      </c>
      <c r="B502" s="97" t="s">
        <v>925</v>
      </c>
      <c r="C502" s="126"/>
      <c r="D502" s="123"/>
      <c r="E502" s="124"/>
    </row>
    <row r="503" spans="1:5" ht="16.899999999999999" customHeight="1" x14ac:dyDescent="0.15">
      <c r="A503" s="138" t="s">
        <v>926</v>
      </c>
      <c r="B503" s="92" t="s">
        <v>927</v>
      </c>
      <c r="C503" s="128">
        <f>SUM(C504)</f>
        <v>1051</v>
      </c>
      <c r="D503" s="128">
        <f>SUM(D504)</f>
        <v>2840</v>
      </c>
      <c r="E503" s="128">
        <f>SUM(E504)</f>
        <v>3510.6800000000003</v>
      </c>
    </row>
    <row r="504" spans="1:5" ht="16.899999999999999" customHeight="1" x14ac:dyDescent="0.15">
      <c r="A504" s="138" t="s">
        <v>928</v>
      </c>
      <c r="B504" s="92" t="s">
        <v>929</v>
      </c>
      <c r="C504" s="126">
        <f>SUM(C505:C507)</f>
        <v>1051</v>
      </c>
      <c r="D504" s="126">
        <f>SUM(D505:D507)</f>
        <v>2840</v>
      </c>
      <c r="E504" s="126">
        <f>SUM(E505:E507)</f>
        <v>3510.6800000000003</v>
      </c>
    </row>
    <row r="505" spans="1:5" ht="16.899999999999999" customHeight="1" x14ac:dyDescent="0.15">
      <c r="A505" s="140" t="s">
        <v>930</v>
      </c>
      <c r="B505" s="97" t="s">
        <v>931</v>
      </c>
      <c r="C505" s="123">
        <v>1022</v>
      </c>
      <c r="D505" s="123">
        <v>2840</v>
      </c>
      <c r="E505" s="124">
        <v>3108.76</v>
      </c>
    </row>
    <row r="506" spans="1:5" ht="16.899999999999999" customHeight="1" x14ac:dyDescent="0.15">
      <c r="A506" s="140" t="s">
        <v>932</v>
      </c>
      <c r="B506" s="97" t="s">
        <v>933</v>
      </c>
      <c r="C506" s="123">
        <v>29</v>
      </c>
      <c r="D506" s="123"/>
      <c r="E506" s="124">
        <v>14.71</v>
      </c>
    </row>
    <row r="507" spans="1:5" ht="16.899999999999999" customHeight="1" x14ac:dyDescent="0.15">
      <c r="A507" s="140" t="s">
        <v>934</v>
      </c>
      <c r="B507" s="97" t="s">
        <v>935</v>
      </c>
      <c r="C507" s="123"/>
      <c r="D507" s="123"/>
      <c r="E507" s="124">
        <v>387.21</v>
      </c>
    </row>
    <row r="508" spans="1:5" ht="16.899999999999999" customHeight="1" x14ac:dyDescent="0.15">
      <c r="A508" s="138" t="s">
        <v>936</v>
      </c>
      <c r="B508" s="92" t="s">
        <v>937</v>
      </c>
      <c r="C508" s="126">
        <f>SUM(C509)</f>
        <v>40</v>
      </c>
      <c r="D508" s="126">
        <f>SUM(D509)</f>
        <v>60</v>
      </c>
      <c r="E508" s="126">
        <f>SUM(E509)</f>
        <v>60</v>
      </c>
    </row>
    <row r="509" spans="1:5" ht="16.899999999999999" customHeight="1" x14ac:dyDescent="0.15">
      <c r="A509" s="139">
        <v>23303</v>
      </c>
      <c r="B509" s="97" t="s">
        <v>938</v>
      </c>
      <c r="C509" s="123">
        <v>40</v>
      </c>
      <c r="D509" s="123">
        <v>60</v>
      </c>
      <c r="E509" s="124">
        <v>60</v>
      </c>
    </row>
  </sheetData>
  <mergeCells count="7">
    <mergeCell ref="A1:E1"/>
    <mergeCell ref="A2:B2"/>
    <mergeCell ref="A3:A4"/>
    <mergeCell ref="B3:B4"/>
    <mergeCell ref="C3:C4"/>
    <mergeCell ref="D3:D4"/>
    <mergeCell ref="E3:E4"/>
  </mergeCells>
  <phoneticPr fontId="52" type="noConversion"/>
  <pageMargins left="0.69930555555555596" right="0.69930555555555596" top="0.75" bottom="0.75" header="0.3" footer="0.3"/>
  <pageSetup paperSize="9" scale="97" fitToHeight="0" orientation="portrait"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35"/>
  <sheetViews>
    <sheetView topLeftCell="A11" zoomScaleNormal="100" workbookViewId="0">
      <selection activeCell="A39" sqref="A39"/>
    </sheetView>
  </sheetViews>
  <sheetFormatPr defaultColWidth="9" defaultRowHeight="13.5" x14ac:dyDescent="0.15"/>
  <cols>
    <col min="1" max="1" width="43.25" customWidth="1"/>
    <col min="2" max="2" width="13.625" customWidth="1"/>
    <col min="3" max="3" width="14.375" customWidth="1"/>
    <col min="4" max="4" width="18.125" customWidth="1"/>
  </cols>
  <sheetData>
    <row r="1" spans="1:4" ht="24" x14ac:dyDescent="0.15">
      <c r="A1" s="307" t="s">
        <v>939</v>
      </c>
      <c r="B1" s="307"/>
      <c r="C1" s="307"/>
      <c r="D1" s="307"/>
    </row>
    <row r="2" spans="1:4" ht="20.45" customHeight="1" x14ac:dyDescent="0.25">
      <c r="A2" s="76" t="s">
        <v>940</v>
      </c>
      <c r="B2" s="77"/>
      <c r="C2" s="77"/>
      <c r="D2" s="78" t="s">
        <v>2</v>
      </c>
    </row>
    <row r="3" spans="1:4" ht="24.95" customHeight="1" x14ac:dyDescent="0.15">
      <c r="A3" s="79" t="s">
        <v>941</v>
      </c>
      <c r="B3" s="80" t="s">
        <v>942</v>
      </c>
      <c r="C3" s="80" t="s">
        <v>943</v>
      </c>
      <c r="D3" s="80" t="s">
        <v>944</v>
      </c>
    </row>
    <row r="4" spans="1:4" ht="18.95" customHeight="1" x14ac:dyDescent="0.15">
      <c r="A4" s="81" t="s">
        <v>945</v>
      </c>
      <c r="B4" s="82">
        <f>SUM(B5+B10+B35)</f>
        <v>125839</v>
      </c>
      <c r="C4" s="82">
        <f>SUM(C5+C10+C35)</f>
        <v>132272</v>
      </c>
      <c r="D4" s="82">
        <f>SUM(D5+D10+D35)</f>
        <v>132272</v>
      </c>
    </row>
    <row r="5" spans="1:4" ht="21" customHeight="1" x14ac:dyDescent="0.15">
      <c r="A5" s="83" t="s">
        <v>946</v>
      </c>
      <c r="B5" s="82">
        <f>SUM(B6:B9)</f>
        <v>4132</v>
      </c>
      <c r="C5" s="82">
        <f>SUM(C6:C9)</f>
        <v>4132</v>
      </c>
      <c r="D5" s="82">
        <f>SUM(D6:D9)</f>
        <v>4132</v>
      </c>
    </row>
    <row r="6" spans="1:4" ht="21" customHeight="1" x14ac:dyDescent="0.15">
      <c r="A6" s="83" t="s">
        <v>947</v>
      </c>
      <c r="B6" s="84">
        <v>1910</v>
      </c>
      <c r="C6" s="84">
        <v>1910</v>
      </c>
      <c r="D6" s="85">
        <v>1910</v>
      </c>
    </row>
    <row r="7" spans="1:4" ht="21" customHeight="1" x14ac:dyDescent="0.15">
      <c r="A7" s="83" t="s">
        <v>948</v>
      </c>
      <c r="B7" s="84">
        <v>620</v>
      </c>
      <c r="C7" s="84">
        <v>620</v>
      </c>
      <c r="D7" s="85">
        <v>620</v>
      </c>
    </row>
    <row r="8" spans="1:4" ht="21" customHeight="1" x14ac:dyDescent="0.15">
      <c r="A8" s="83" t="s">
        <v>949</v>
      </c>
      <c r="B8" s="84">
        <v>16</v>
      </c>
      <c r="C8" s="84">
        <v>16</v>
      </c>
      <c r="D8" s="85">
        <v>16</v>
      </c>
    </row>
    <row r="9" spans="1:4" ht="21" customHeight="1" x14ac:dyDescent="0.15">
      <c r="A9" s="83" t="s">
        <v>950</v>
      </c>
      <c r="B9" s="84">
        <v>1586</v>
      </c>
      <c r="C9" s="84">
        <v>1586</v>
      </c>
      <c r="D9" s="85">
        <v>1586</v>
      </c>
    </row>
    <row r="10" spans="1:4" ht="21" customHeight="1" x14ac:dyDescent="0.15">
      <c r="A10" s="83" t="s">
        <v>951</v>
      </c>
      <c r="B10" s="82">
        <f>SUM(B11:B24,B34)</f>
        <v>59865</v>
      </c>
      <c r="C10" s="82">
        <f>SUM(C11:C24,C34)</f>
        <v>64450</v>
      </c>
      <c r="D10" s="82">
        <f>SUM(D11:D24,D34)</f>
        <v>64450</v>
      </c>
    </row>
    <row r="11" spans="1:4" ht="21" customHeight="1" x14ac:dyDescent="0.15">
      <c r="A11" s="83" t="s">
        <v>952</v>
      </c>
      <c r="B11" s="84"/>
      <c r="C11" s="85"/>
      <c r="D11" s="85"/>
    </row>
    <row r="12" spans="1:4" ht="21" customHeight="1" x14ac:dyDescent="0.15">
      <c r="A12" s="83" t="s">
        <v>953</v>
      </c>
      <c r="B12" s="84">
        <v>7856</v>
      </c>
      <c r="C12" s="85">
        <v>9300</v>
      </c>
      <c r="D12" s="85">
        <v>9300</v>
      </c>
    </row>
    <row r="13" spans="1:4" ht="21" customHeight="1" x14ac:dyDescent="0.15">
      <c r="A13" s="83" t="s">
        <v>954</v>
      </c>
      <c r="B13" s="84">
        <v>3670</v>
      </c>
      <c r="C13" s="85">
        <v>3932</v>
      </c>
      <c r="D13" s="85">
        <v>3932</v>
      </c>
    </row>
    <row r="14" spans="1:4" ht="21" customHeight="1" x14ac:dyDescent="0.15">
      <c r="A14" s="83" t="s">
        <v>955</v>
      </c>
      <c r="B14" s="84">
        <v>2442</v>
      </c>
      <c r="C14" s="85">
        <v>2800</v>
      </c>
      <c r="D14" s="85">
        <v>2800</v>
      </c>
    </row>
    <row r="15" spans="1:4" ht="21" customHeight="1" x14ac:dyDescent="0.15">
      <c r="A15" s="83" t="s">
        <v>956</v>
      </c>
      <c r="B15" s="84">
        <v>19453</v>
      </c>
      <c r="C15" s="85">
        <v>21900</v>
      </c>
      <c r="D15" s="85">
        <v>21900</v>
      </c>
    </row>
    <row r="16" spans="1:4" ht="21" customHeight="1" x14ac:dyDescent="0.15">
      <c r="A16" s="83" t="s">
        <v>957</v>
      </c>
      <c r="B16" s="84">
        <v>772</v>
      </c>
      <c r="C16" s="85">
        <v>650</v>
      </c>
      <c r="D16" s="85">
        <v>650</v>
      </c>
    </row>
    <row r="17" spans="1:4" ht="21" customHeight="1" x14ac:dyDescent="0.15">
      <c r="A17" s="83" t="s">
        <v>958</v>
      </c>
      <c r="B17" s="84">
        <v>1023</v>
      </c>
      <c r="C17" s="85">
        <v>1023</v>
      </c>
      <c r="D17" s="85">
        <v>1023</v>
      </c>
    </row>
    <row r="18" spans="1:4" ht="21" customHeight="1" x14ac:dyDescent="0.15">
      <c r="A18" s="83" t="s">
        <v>959</v>
      </c>
      <c r="B18" s="84">
        <v>745</v>
      </c>
      <c r="C18" s="85">
        <v>1000</v>
      </c>
      <c r="D18" s="85">
        <v>1000</v>
      </c>
    </row>
    <row r="19" spans="1:4" ht="21" customHeight="1" x14ac:dyDescent="0.15">
      <c r="A19" s="83" t="s">
        <v>960</v>
      </c>
      <c r="B19" s="84">
        <v>6586</v>
      </c>
      <c r="C19" s="85">
        <v>7100</v>
      </c>
      <c r="D19" s="85">
        <v>7100</v>
      </c>
    </row>
    <row r="20" spans="1:4" ht="21" customHeight="1" x14ac:dyDescent="0.15">
      <c r="A20" s="83" t="s">
        <v>961</v>
      </c>
      <c r="B20" s="84">
        <v>2949</v>
      </c>
      <c r="C20" s="85">
        <v>3200</v>
      </c>
      <c r="D20" s="85">
        <v>3200</v>
      </c>
    </row>
    <row r="21" spans="1:4" ht="21" customHeight="1" x14ac:dyDescent="0.15">
      <c r="A21" s="83" t="s">
        <v>962</v>
      </c>
      <c r="B21" s="84">
        <v>178</v>
      </c>
      <c r="C21" s="85">
        <v>200</v>
      </c>
      <c r="D21" s="85">
        <v>200</v>
      </c>
    </row>
    <row r="22" spans="1:4" ht="21" customHeight="1" x14ac:dyDescent="0.15">
      <c r="A22" s="83" t="s">
        <v>963</v>
      </c>
      <c r="B22" s="84">
        <v>480</v>
      </c>
      <c r="C22" s="85">
        <v>600</v>
      </c>
      <c r="D22" s="85">
        <v>600</v>
      </c>
    </row>
    <row r="23" spans="1:4" ht="21" customHeight="1" x14ac:dyDescent="0.15">
      <c r="A23" s="83" t="s">
        <v>964</v>
      </c>
      <c r="B23" s="84">
        <v>2080</v>
      </c>
      <c r="C23" s="85">
        <v>2100</v>
      </c>
      <c r="D23" s="85">
        <v>2100</v>
      </c>
    </row>
    <row r="24" spans="1:4" ht="18.95" customHeight="1" x14ac:dyDescent="0.15">
      <c r="A24" s="83" t="s">
        <v>965</v>
      </c>
      <c r="B24" s="82">
        <v>11145</v>
      </c>
      <c r="C24" s="82">
        <v>10145</v>
      </c>
      <c r="D24" s="86">
        <v>10145</v>
      </c>
    </row>
    <row r="25" spans="1:4" ht="21" customHeight="1" x14ac:dyDescent="0.15">
      <c r="A25" s="83" t="s">
        <v>966</v>
      </c>
      <c r="B25" s="84">
        <v>415</v>
      </c>
      <c r="C25" s="85">
        <v>415</v>
      </c>
      <c r="D25" s="84">
        <v>415</v>
      </c>
    </row>
    <row r="26" spans="1:4" ht="21" customHeight="1" x14ac:dyDescent="0.15">
      <c r="A26" s="87" t="s">
        <v>967</v>
      </c>
      <c r="B26" s="85">
        <v>97</v>
      </c>
      <c r="C26" s="85">
        <v>97</v>
      </c>
      <c r="D26" s="85">
        <v>97</v>
      </c>
    </row>
    <row r="27" spans="1:4" ht="21" customHeight="1" x14ac:dyDescent="0.15">
      <c r="A27" s="87" t="s">
        <v>968</v>
      </c>
      <c r="B27" s="85">
        <v>4604</v>
      </c>
      <c r="C27" s="85">
        <v>4604</v>
      </c>
      <c r="D27" s="85">
        <v>4604</v>
      </c>
    </row>
    <row r="28" spans="1:4" ht="21" customHeight="1" x14ac:dyDescent="0.15">
      <c r="A28" s="88" t="s">
        <v>969</v>
      </c>
      <c r="B28" s="85">
        <v>645</v>
      </c>
      <c r="C28" s="85">
        <v>598</v>
      </c>
      <c r="D28" s="85">
        <v>645</v>
      </c>
    </row>
    <row r="29" spans="1:4" ht="21" customHeight="1" x14ac:dyDescent="0.15">
      <c r="A29" s="87" t="s">
        <v>970</v>
      </c>
      <c r="B29" s="85">
        <v>875</v>
      </c>
      <c r="C29" s="85">
        <v>645</v>
      </c>
      <c r="D29" s="85">
        <v>875</v>
      </c>
    </row>
    <row r="30" spans="1:4" ht="21" customHeight="1" x14ac:dyDescent="0.15">
      <c r="A30" s="87" t="s">
        <v>971</v>
      </c>
      <c r="B30" s="85">
        <v>392</v>
      </c>
      <c r="C30" s="85">
        <v>392</v>
      </c>
      <c r="D30" s="85">
        <v>392</v>
      </c>
    </row>
    <row r="31" spans="1:4" ht="21" customHeight="1" x14ac:dyDescent="0.15">
      <c r="A31" s="87" t="s">
        <v>972</v>
      </c>
      <c r="B31" s="85">
        <v>23</v>
      </c>
      <c r="C31" s="85">
        <v>23</v>
      </c>
      <c r="D31" s="85">
        <v>23</v>
      </c>
    </row>
    <row r="32" spans="1:4" ht="21" customHeight="1" x14ac:dyDescent="0.15">
      <c r="A32" s="87" t="s">
        <v>973</v>
      </c>
      <c r="B32" s="85">
        <v>1928</v>
      </c>
      <c r="C32" s="85">
        <v>1928</v>
      </c>
      <c r="D32" s="85">
        <v>1928</v>
      </c>
    </row>
    <row r="33" spans="1:4" ht="18.95" customHeight="1" x14ac:dyDescent="0.15">
      <c r="A33" s="88" t="s">
        <v>974</v>
      </c>
      <c r="B33" s="85">
        <v>1165</v>
      </c>
      <c r="C33" s="85">
        <v>1165</v>
      </c>
      <c r="D33" s="85">
        <v>1165</v>
      </c>
    </row>
    <row r="34" spans="1:4" ht="17.100000000000001" customHeight="1" x14ac:dyDescent="0.15">
      <c r="A34" s="83" t="s">
        <v>975</v>
      </c>
      <c r="B34" s="84">
        <v>486</v>
      </c>
      <c r="C34" s="85">
        <v>500</v>
      </c>
      <c r="D34" s="84">
        <v>500</v>
      </c>
    </row>
    <row r="35" spans="1:4" ht="18" customHeight="1" x14ac:dyDescent="0.15">
      <c r="A35" s="83" t="s">
        <v>976</v>
      </c>
      <c r="B35" s="82">
        <v>61842</v>
      </c>
      <c r="C35" s="86">
        <v>63690</v>
      </c>
      <c r="D35" s="86">
        <v>63690</v>
      </c>
    </row>
  </sheetData>
  <mergeCells count="1">
    <mergeCell ref="A1:D1"/>
  </mergeCells>
  <phoneticPr fontId="52" type="noConversion"/>
  <pageMargins left="0.69930555555555596" right="0.69930555555555596" top="0.75" bottom="0.75" header="0.3" footer="0.3"/>
  <pageSetup paperSize="9" scale="99" fitToHeight="0" orientation="portrait" r:id="rId1"/>
  <headerFooter>
    <oddFooter>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4"/>
  <sheetViews>
    <sheetView zoomScaleNormal="100" workbookViewId="0">
      <selection activeCell="A39" sqref="A39"/>
    </sheetView>
  </sheetViews>
  <sheetFormatPr defaultColWidth="9" defaultRowHeight="13.5" x14ac:dyDescent="0.15"/>
  <cols>
    <col min="1" max="1" width="38.25" customWidth="1"/>
    <col min="2" max="2" width="13.875" customWidth="1"/>
    <col min="3" max="3" width="15.625" customWidth="1"/>
    <col min="4" max="4" width="20.25" customWidth="1"/>
  </cols>
  <sheetData>
    <row r="1" spans="1:4" ht="32.25" customHeight="1" x14ac:dyDescent="0.15">
      <c r="A1" s="297" t="s">
        <v>977</v>
      </c>
      <c r="B1" s="297"/>
      <c r="C1" s="297"/>
      <c r="D1" s="297"/>
    </row>
    <row r="2" spans="1:4" ht="18.75" customHeight="1" x14ac:dyDescent="0.15">
      <c r="A2" s="33" t="s">
        <v>978</v>
      </c>
      <c r="B2" s="59"/>
      <c r="C2" s="35"/>
      <c r="D2" s="60" t="s">
        <v>2</v>
      </c>
    </row>
    <row r="3" spans="1:4" ht="15.75" x14ac:dyDescent="0.15">
      <c r="A3" s="61" t="s">
        <v>979</v>
      </c>
      <c r="B3" s="38" t="s">
        <v>980</v>
      </c>
      <c r="C3" s="38" t="s">
        <v>981</v>
      </c>
      <c r="D3" s="38" t="s">
        <v>982</v>
      </c>
    </row>
    <row r="4" spans="1:4" ht="21.95" customHeight="1" x14ac:dyDescent="0.15">
      <c r="A4" s="62" t="s">
        <v>983</v>
      </c>
      <c r="B4" s="63">
        <v>23</v>
      </c>
      <c r="C4" s="64">
        <v>70</v>
      </c>
      <c r="D4" s="54">
        <v>70</v>
      </c>
    </row>
    <row r="5" spans="1:4" ht="21.95" customHeight="1" x14ac:dyDescent="0.15">
      <c r="A5" s="62" t="s">
        <v>984</v>
      </c>
      <c r="B5" s="63">
        <v>32</v>
      </c>
      <c r="C5" s="65">
        <v>100</v>
      </c>
      <c r="D5" s="54">
        <v>100</v>
      </c>
    </row>
    <row r="6" spans="1:4" ht="21.95" customHeight="1" x14ac:dyDescent="0.15">
      <c r="A6" s="66" t="s">
        <v>985</v>
      </c>
      <c r="B6" s="67">
        <v>11011</v>
      </c>
      <c r="C6" s="67">
        <v>48689</v>
      </c>
      <c r="D6" s="67">
        <f>SUM(D7:D11)</f>
        <v>30040</v>
      </c>
    </row>
    <row r="7" spans="1:4" ht="21.95" customHeight="1" x14ac:dyDescent="0.15">
      <c r="A7" s="62" t="s">
        <v>986</v>
      </c>
      <c r="B7" s="63">
        <v>3740</v>
      </c>
      <c r="C7" s="64">
        <v>47439</v>
      </c>
      <c r="D7" s="54">
        <v>29970</v>
      </c>
    </row>
    <row r="8" spans="1:4" ht="21.95" customHeight="1" x14ac:dyDescent="0.15">
      <c r="A8" s="62" t="s">
        <v>987</v>
      </c>
      <c r="B8" s="63">
        <v>88</v>
      </c>
      <c r="C8" s="64">
        <v>70</v>
      </c>
      <c r="D8" s="54">
        <v>70</v>
      </c>
    </row>
    <row r="9" spans="1:4" ht="21.95" customHeight="1" x14ac:dyDescent="0.15">
      <c r="A9" s="62" t="s">
        <v>988</v>
      </c>
      <c r="B9" s="63">
        <v>7181</v>
      </c>
      <c r="C9" s="64"/>
      <c r="D9" s="54"/>
    </row>
    <row r="10" spans="1:4" ht="21.95" customHeight="1" x14ac:dyDescent="0.15">
      <c r="A10" s="62" t="s">
        <v>989</v>
      </c>
      <c r="B10" s="63"/>
      <c r="C10" s="64"/>
      <c r="D10" s="54"/>
    </row>
    <row r="11" spans="1:4" ht="21.95" customHeight="1" x14ac:dyDescent="0.15">
      <c r="A11" s="62" t="s">
        <v>990</v>
      </c>
      <c r="B11" s="63">
        <v>2</v>
      </c>
      <c r="C11" s="64">
        <v>1180</v>
      </c>
      <c r="D11" s="54"/>
    </row>
    <row r="12" spans="1:4" ht="21.95" customHeight="1" x14ac:dyDescent="0.15">
      <c r="A12" s="68" t="s">
        <v>991</v>
      </c>
      <c r="B12" s="63">
        <v>345</v>
      </c>
      <c r="C12" s="65">
        <v>380</v>
      </c>
      <c r="D12" s="54">
        <v>380</v>
      </c>
    </row>
    <row r="13" spans="1:4" ht="21.95" customHeight="1" x14ac:dyDescent="0.15">
      <c r="A13" s="68" t="s">
        <v>992</v>
      </c>
      <c r="B13" s="63"/>
      <c r="C13" s="65"/>
      <c r="D13" s="54"/>
    </row>
    <row r="14" spans="1:4" ht="21.95" customHeight="1" x14ac:dyDescent="0.15">
      <c r="A14" s="68" t="s">
        <v>993</v>
      </c>
      <c r="B14" s="63"/>
      <c r="C14" s="65"/>
      <c r="D14" s="54"/>
    </row>
    <row r="15" spans="1:4" ht="21.95" customHeight="1" x14ac:dyDescent="0.15">
      <c r="A15" s="69"/>
      <c r="B15" s="63"/>
      <c r="C15" s="65"/>
      <c r="D15" s="54"/>
    </row>
    <row r="16" spans="1:4" ht="21.95" customHeight="1" x14ac:dyDescent="0.15">
      <c r="A16" s="19" t="s">
        <v>33</v>
      </c>
      <c r="B16" s="67">
        <v>11411</v>
      </c>
      <c r="C16" s="67">
        <v>49239</v>
      </c>
      <c r="D16" s="56">
        <f>SUM(D4+D5+D6+D12+D13+D14)</f>
        <v>30590</v>
      </c>
    </row>
    <row r="17" spans="1:4" ht="21.95" customHeight="1" x14ac:dyDescent="0.15">
      <c r="A17" s="55" t="s">
        <v>994</v>
      </c>
      <c r="B17" s="70">
        <f>SUM(B18:B19)</f>
        <v>0</v>
      </c>
      <c r="C17" s="67">
        <f>SUM(C18:C19)</f>
        <v>0</v>
      </c>
      <c r="D17" s="56">
        <f>SUM(D18:D19)</f>
        <v>31490</v>
      </c>
    </row>
    <row r="18" spans="1:4" ht="21.95" customHeight="1" x14ac:dyDescent="0.15">
      <c r="A18" s="53" t="s">
        <v>995</v>
      </c>
      <c r="B18" s="71">
        <v>0</v>
      </c>
      <c r="C18" s="65"/>
      <c r="D18" s="54">
        <v>15000</v>
      </c>
    </row>
    <row r="19" spans="1:4" ht="21.95" customHeight="1" x14ac:dyDescent="0.15">
      <c r="A19" s="53" t="s">
        <v>996</v>
      </c>
      <c r="B19" s="71">
        <v>0</v>
      </c>
      <c r="C19" s="65"/>
      <c r="D19" s="54">
        <v>16490</v>
      </c>
    </row>
    <row r="20" spans="1:4" ht="21.95" customHeight="1" x14ac:dyDescent="0.15">
      <c r="A20" s="72" t="s">
        <v>997</v>
      </c>
      <c r="B20" s="67">
        <v>4939</v>
      </c>
      <c r="C20" s="73">
        <v>7641</v>
      </c>
      <c r="D20" s="56">
        <f>SUM(D21:D23)</f>
        <v>7679</v>
      </c>
    </row>
    <row r="21" spans="1:4" ht="21.95" customHeight="1" x14ac:dyDescent="0.15">
      <c r="A21" s="69" t="s">
        <v>998</v>
      </c>
      <c r="B21" s="63">
        <v>3100</v>
      </c>
      <c r="C21" s="64">
        <v>3500</v>
      </c>
      <c r="D21" s="54">
        <v>3500</v>
      </c>
    </row>
    <row r="22" spans="1:4" ht="21.95" customHeight="1" x14ac:dyDescent="0.15">
      <c r="A22" s="69" t="s">
        <v>999</v>
      </c>
      <c r="B22" s="63">
        <v>1839</v>
      </c>
      <c r="C22" s="64">
        <v>4141</v>
      </c>
      <c r="D22" s="54">
        <v>4179</v>
      </c>
    </row>
    <row r="23" spans="1:4" ht="21.95" customHeight="1" x14ac:dyDescent="0.15">
      <c r="A23" s="69" t="s">
        <v>1000</v>
      </c>
      <c r="B23" s="63"/>
      <c r="C23" s="65"/>
      <c r="D23" s="54"/>
    </row>
    <row r="24" spans="1:4" ht="21.95" customHeight="1" x14ac:dyDescent="0.15">
      <c r="A24" s="74" t="s">
        <v>1001</v>
      </c>
      <c r="B24" s="67">
        <v>16350</v>
      </c>
      <c r="C24" s="75">
        <f>SUM(C16,C17,C20)</f>
        <v>56880</v>
      </c>
      <c r="D24" s="56">
        <f>SUM(D16+D17+D20)</f>
        <v>69759</v>
      </c>
    </row>
  </sheetData>
  <mergeCells count="1">
    <mergeCell ref="A1:D1"/>
  </mergeCells>
  <phoneticPr fontId="52" type="noConversion"/>
  <pageMargins left="0.69930555555555596" right="0.69930555555555596" top="0.75" bottom="0.75" header="0.3" footer="0.3"/>
  <pageSetup paperSize="9" fitToHeight="0" orientation="portrait" r:id="rId1"/>
  <headerFooter>
    <oddFooter>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105"/>
  <sheetViews>
    <sheetView zoomScaleNormal="100" workbookViewId="0">
      <selection activeCell="A39" sqref="A39"/>
    </sheetView>
  </sheetViews>
  <sheetFormatPr defaultColWidth="9" defaultRowHeight="13.5" x14ac:dyDescent="0.15"/>
  <cols>
    <col min="1" max="1" width="47.875" customWidth="1"/>
    <col min="2" max="2" width="13.625" customWidth="1"/>
    <col min="3" max="3" width="11.375" customWidth="1"/>
    <col min="4" max="4" width="14.5" customWidth="1"/>
  </cols>
  <sheetData>
    <row r="1" spans="1:4" ht="30" customHeight="1" x14ac:dyDescent="0.15">
      <c r="A1" s="297" t="s">
        <v>1002</v>
      </c>
      <c r="B1" s="297"/>
      <c r="C1" s="297"/>
      <c r="D1" s="297"/>
    </row>
    <row r="2" spans="1:4" ht="17.25" customHeight="1" x14ac:dyDescent="0.15">
      <c r="A2" s="33" t="s">
        <v>1003</v>
      </c>
      <c r="B2" s="34"/>
      <c r="C2" s="35"/>
      <c r="D2" s="36" t="s">
        <v>2</v>
      </c>
    </row>
    <row r="3" spans="1:4" ht="35.25" customHeight="1" x14ac:dyDescent="0.15">
      <c r="A3" s="37" t="s">
        <v>979</v>
      </c>
      <c r="B3" s="38" t="s">
        <v>1004</v>
      </c>
      <c r="C3" s="38" t="s">
        <v>85</v>
      </c>
      <c r="D3" s="38" t="s">
        <v>1005</v>
      </c>
    </row>
    <row r="4" spans="1:4" ht="21" customHeight="1" x14ac:dyDescent="0.15">
      <c r="A4" s="39" t="s">
        <v>1006</v>
      </c>
      <c r="B4" s="40">
        <f>SUM(B5+B14+B33+B44+B50+B57+B79+B80)</f>
        <v>2660</v>
      </c>
      <c r="C4" s="40">
        <f>SUM(C5+C14+C33+C44+C50+C57+C79+C80)</f>
        <v>25903</v>
      </c>
      <c r="D4" s="40">
        <f>SUM(D5+D14+D33+D44+D50+D57+D79+D80)</f>
        <v>22207</v>
      </c>
    </row>
    <row r="5" spans="1:4" ht="21" customHeight="1" x14ac:dyDescent="0.15">
      <c r="A5" s="41" t="s">
        <v>1007</v>
      </c>
      <c r="B5" s="10">
        <v>151</v>
      </c>
      <c r="C5" s="10">
        <v>1560</v>
      </c>
      <c r="D5" s="42">
        <f>SUM(D6+D10)</f>
        <v>1560</v>
      </c>
    </row>
    <row r="6" spans="1:4" ht="21" customHeight="1" x14ac:dyDescent="0.15">
      <c r="A6" s="41" t="s">
        <v>1008</v>
      </c>
      <c r="B6" s="10">
        <v>151</v>
      </c>
      <c r="C6" s="10">
        <v>1235</v>
      </c>
      <c r="D6" s="42">
        <f>SUM(D7:D9)</f>
        <v>1235</v>
      </c>
    </row>
    <row r="7" spans="1:4" ht="21" customHeight="1" x14ac:dyDescent="0.15">
      <c r="A7" s="43" t="s">
        <v>1009</v>
      </c>
      <c r="B7" s="14">
        <v>151</v>
      </c>
      <c r="C7" s="14">
        <v>135</v>
      </c>
      <c r="D7" s="44">
        <v>135</v>
      </c>
    </row>
    <row r="8" spans="1:4" ht="21" customHeight="1" x14ac:dyDescent="0.15">
      <c r="A8" s="43" t="s">
        <v>1010</v>
      </c>
      <c r="B8" s="14">
        <v>0</v>
      </c>
      <c r="C8" s="45">
        <v>1100</v>
      </c>
      <c r="D8" s="44">
        <v>1100</v>
      </c>
    </row>
    <row r="9" spans="1:4" ht="21" customHeight="1" x14ac:dyDescent="0.15">
      <c r="A9" s="43" t="s">
        <v>1011</v>
      </c>
      <c r="B9" s="14">
        <v>0</v>
      </c>
      <c r="C9" s="45"/>
      <c r="D9" s="44"/>
    </row>
    <row r="10" spans="1:4" ht="21" customHeight="1" x14ac:dyDescent="0.15">
      <c r="A10" s="41" t="s">
        <v>1012</v>
      </c>
      <c r="B10" s="10">
        <v>0</v>
      </c>
      <c r="C10" s="10">
        <v>325</v>
      </c>
      <c r="D10" s="42">
        <f>SUM(D11:D13)</f>
        <v>325</v>
      </c>
    </row>
    <row r="11" spans="1:4" ht="21" customHeight="1" x14ac:dyDescent="0.15">
      <c r="A11" s="43" t="s">
        <v>1009</v>
      </c>
      <c r="B11" s="14">
        <v>0</v>
      </c>
      <c r="C11" s="45"/>
      <c r="D11" s="44"/>
    </row>
    <row r="12" spans="1:4" ht="21" customHeight="1" x14ac:dyDescent="0.15">
      <c r="A12" s="43" t="s">
        <v>1010</v>
      </c>
      <c r="B12" s="14">
        <v>0</v>
      </c>
      <c r="C12" s="45">
        <v>320</v>
      </c>
      <c r="D12" s="44">
        <v>320</v>
      </c>
    </row>
    <row r="13" spans="1:4" ht="21" customHeight="1" x14ac:dyDescent="0.15">
      <c r="A13" s="43" t="s">
        <v>1013</v>
      </c>
      <c r="B13" s="14">
        <v>0</v>
      </c>
      <c r="C13" s="45">
        <v>5</v>
      </c>
      <c r="D13" s="44">
        <v>5</v>
      </c>
    </row>
    <row r="14" spans="1:4" ht="21" customHeight="1" x14ac:dyDescent="0.15">
      <c r="A14" s="41" t="s">
        <v>1014</v>
      </c>
      <c r="B14" s="10">
        <v>457</v>
      </c>
      <c r="C14" s="10">
        <v>18993</v>
      </c>
      <c r="D14" s="42">
        <f>SUM(D15+D21+D25+D26+D32)</f>
        <v>16878</v>
      </c>
    </row>
    <row r="15" spans="1:4" ht="21" customHeight="1" x14ac:dyDescent="0.15">
      <c r="A15" s="41" t="s">
        <v>1015</v>
      </c>
      <c r="B15" s="10">
        <v>238</v>
      </c>
      <c r="C15" s="10">
        <v>18143</v>
      </c>
      <c r="D15" s="42">
        <f>SUM(D16:D20)</f>
        <v>16878</v>
      </c>
    </row>
    <row r="16" spans="1:4" ht="21" customHeight="1" x14ac:dyDescent="0.15">
      <c r="A16" s="43" t="s">
        <v>1016</v>
      </c>
      <c r="B16" s="14">
        <v>200</v>
      </c>
      <c r="C16" s="44">
        <v>18143</v>
      </c>
      <c r="D16" s="44">
        <v>16878</v>
      </c>
    </row>
    <row r="17" spans="1:4" ht="21" customHeight="1" x14ac:dyDescent="0.15">
      <c r="A17" s="43" t="s">
        <v>1017</v>
      </c>
      <c r="B17" s="14">
        <v>0</v>
      </c>
      <c r="C17" s="44"/>
      <c r="D17" s="44"/>
    </row>
    <row r="18" spans="1:4" ht="21" customHeight="1" x14ac:dyDescent="0.15">
      <c r="A18" s="43" t="s">
        <v>1018</v>
      </c>
      <c r="B18" s="14">
        <v>38</v>
      </c>
      <c r="C18" s="44"/>
      <c r="D18" s="44"/>
    </row>
    <row r="19" spans="1:4" ht="21" customHeight="1" x14ac:dyDescent="0.15">
      <c r="A19" s="43" t="s">
        <v>1019</v>
      </c>
      <c r="B19" s="14">
        <v>0</v>
      </c>
      <c r="C19" s="44"/>
      <c r="D19" s="44"/>
    </row>
    <row r="20" spans="1:4" ht="21" customHeight="1" x14ac:dyDescent="0.15">
      <c r="A20" s="43" t="s">
        <v>1020</v>
      </c>
      <c r="B20" s="14">
        <v>0</v>
      </c>
      <c r="C20" s="44"/>
      <c r="D20" s="44"/>
    </row>
    <row r="21" spans="1:4" ht="21" customHeight="1" x14ac:dyDescent="0.15">
      <c r="A21" s="41" t="s">
        <v>1021</v>
      </c>
      <c r="B21" s="10">
        <v>13</v>
      </c>
      <c r="C21" s="10"/>
      <c r="D21" s="42">
        <f>SUM(D22:D24)</f>
        <v>0</v>
      </c>
    </row>
    <row r="22" spans="1:4" ht="21" customHeight="1" x14ac:dyDescent="0.15">
      <c r="A22" s="43" t="s">
        <v>1016</v>
      </c>
      <c r="B22" s="10">
        <v>0</v>
      </c>
      <c r="C22" s="45"/>
      <c r="D22" s="44"/>
    </row>
    <row r="23" spans="1:4" ht="21" customHeight="1" x14ac:dyDescent="0.15">
      <c r="A23" s="43" t="s">
        <v>1022</v>
      </c>
      <c r="B23" s="10">
        <v>0</v>
      </c>
      <c r="C23" s="45"/>
      <c r="D23" s="44"/>
    </row>
    <row r="24" spans="1:4" ht="21" customHeight="1" x14ac:dyDescent="0.15">
      <c r="A24" s="43" t="s">
        <v>1023</v>
      </c>
      <c r="B24" s="14">
        <v>13</v>
      </c>
      <c r="C24" s="45"/>
      <c r="D24" s="44"/>
    </row>
    <row r="25" spans="1:4" ht="21" customHeight="1" x14ac:dyDescent="0.15">
      <c r="A25" s="41" t="s">
        <v>1024</v>
      </c>
      <c r="B25" s="10">
        <v>0</v>
      </c>
      <c r="C25" s="10">
        <v>620</v>
      </c>
      <c r="D25" s="42"/>
    </row>
    <row r="26" spans="1:4" ht="21" customHeight="1" x14ac:dyDescent="0.15">
      <c r="A26" s="46" t="s">
        <v>1025</v>
      </c>
      <c r="B26" s="10">
        <v>0</v>
      </c>
      <c r="C26" s="10">
        <v>0</v>
      </c>
      <c r="D26" s="42">
        <f>SUM(D27:D31)</f>
        <v>0</v>
      </c>
    </row>
    <row r="27" spans="1:4" ht="21" customHeight="1" x14ac:dyDescent="0.15">
      <c r="A27" s="47" t="s">
        <v>1026</v>
      </c>
      <c r="B27" s="14">
        <v>0</v>
      </c>
      <c r="C27" s="14"/>
      <c r="D27" s="42"/>
    </row>
    <row r="28" spans="1:4" ht="21" customHeight="1" x14ac:dyDescent="0.15">
      <c r="A28" s="47" t="s">
        <v>1027</v>
      </c>
      <c r="B28" s="14">
        <v>0</v>
      </c>
      <c r="C28" s="14"/>
      <c r="D28" s="42"/>
    </row>
    <row r="29" spans="1:4" ht="21" customHeight="1" x14ac:dyDescent="0.15">
      <c r="A29" s="47" t="s">
        <v>1028</v>
      </c>
      <c r="B29" s="14">
        <v>0</v>
      </c>
      <c r="C29" s="14"/>
      <c r="D29" s="42"/>
    </row>
    <row r="30" spans="1:4" ht="21" customHeight="1" x14ac:dyDescent="0.15">
      <c r="A30" s="47" t="s">
        <v>1029</v>
      </c>
      <c r="B30" s="14">
        <v>0</v>
      </c>
      <c r="C30" s="14"/>
      <c r="D30" s="42"/>
    </row>
    <row r="31" spans="1:4" ht="21" customHeight="1" x14ac:dyDescent="0.15">
      <c r="A31" s="47" t="s">
        <v>1030</v>
      </c>
      <c r="B31" s="14">
        <v>0</v>
      </c>
      <c r="C31" s="14"/>
      <c r="D31" s="42"/>
    </row>
    <row r="32" spans="1:4" ht="21" customHeight="1" x14ac:dyDescent="0.15">
      <c r="A32" s="41" t="s">
        <v>1031</v>
      </c>
      <c r="B32" s="10">
        <v>206</v>
      </c>
      <c r="C32" s="10">
        <v>230</v>
      </c>
      <c r="D32" s="42"/>
    </row>
    <row r="33" spans="1:4" ht="21" customHeight="1" x14ac:dyDescent="0.15">
      <c r="A33" s="41" t="s">
        <v>1032</v>
      </c>
      <c r="B33" s="10">
        <v>23</v>
      </c>
      <c r="C33" s="10">
        <v>800</v>
      </c>
      <c r="D33" s="42">
        <f>SUM(D34+D39)</f>
        <v>800</v>
      </c>
    </row>
    <row r="34" spans="1:4" ht="21" customHeight="1" x14ac:dyDescent="0.15">
      <c r="A34" s="41" t="s">
        <v>1033</v>
      </c>
      <c r="B34" s="10">
        <v>23</v>
      </c>
      <c r="C34" s="10">
        <v>490</v>
      </c>
      <c r="D34" s="42">
        <f>SUM(D35:D38)</f>
        <v>490</v>
      </c>
    </row>
    <row r="35" spans="1:4" ht="21" customHeight="1" x14ac:dyDescent="0.15">
      <c r="A35" s="43" t="s">
        <v>1010</v>
      </c>
      <c r="B35" s="14">
        <v>21</v>
      </c>
      <c r="C35" s="45">
        <v>400</v>
      </c>
      <c r="D35" s="44">
        <v>400</v>
      </c>
    </row>
    <row r="36" spans="1:4" ht="21" customHeight="1" x14ac:dyDescent="0.15">
      <c r="A36" s="43" t="s">
        <v>1034</v>
      </c>
      <c r="B36" s="14">
        <v>0</v>
      </c>
      <c r="C36" s="45"/>
      <c r="D36" s="44"/>
    </row>
    <row r="37" spans="1:4" ht="21" customHeight="1" x14ac:dyDescent="0.15">
      <c r="A37" s="43" t="s">
        <v>1035</v>
      </c>
      <c r="B37" s="14">
        <v>0</v>
      </c>
      <c r="C37" s="45"/>
      <c r="D37" s="44"/>
    </row>
    <row r="38" spans="1:4" ht="21" customHeight="1" x14ac:dyDescent="0.15">
      <c r="A38" s="43" t="s">
        <v>1036</v>
      </c>
      <c r="B38" s="14">
        <v>2</v>
      </c>
      <c r="C38" s="45">
        <v>90</v>
      </c>
      <c r="D38" s="44">
        <v>90</v>
      </c>
    </row>
    <row r="39" spans="1:4" ht="21" customHeight="1" x14ac:dyDescent="0.15">
      <c r="A39" s="41" t="s">
        <v>1037</v>
      </c>
      <c r="B39" s="10"/>
      <c r="C39" s="48">
        <v>310</v>
      </c>
      <c r="D39" s="42">
        <f>SUM(D40:D43)</f>
        <v>310</v>
      </c>
    </row>
    <row r="40" spans="1:4" ht="21" customHeight="1" x14ac:dyDescent="0.15">
      <c r="A40" s="43" t="s">
        <v>1038</v>
      </c>
      <c r="B40" s="10"/>
      <c r="C40" s="45"/>
      <c r="D40" s="44"/>
    </row>
    <row r="41" spans="1:4" ht="21" customHeight="1" x14ac:dyDescent="0.15">
      <c r="A41" s="43" t="s">
        <v>1039</v>
      </c>
      <c r="B41" s="10"/>
      <c r="C41" s="45"/>
      <c r="D41" s="44"/>
    </row>
    <row r="42" spans="1:4" ht="21" customHeight="1" x14ac:dyDescent="0.15">
      <c r="A42" s="43" t="s">
        <v>1040</v>
      </c>
      <c r="B42" s="10"/>
      <c r="C42" s="45"/>
      <c r="D42" s="44"/>
    </row>
    <row r="43" spans="1:4" ht="21" customHeight="1" x14ac:dyDescent="0.15">
      <c r="A43" s="43" t="s">
        <v>1041</v>
      </c>
      <c r="B43" s="10"/>
      <c r="C43" s="45">
        <v>310</v>
      </c>
      <c r="D43" s="44">
        <v>310</v>
      </c>
    </row>
    <row r="44" spans="1:4" ht="21" customHeight="1" x14ac:dyDescent="0.15">
      <c r="A44" s="41" t="s">
        <v>1042</v>
      </c>
      <c r="B44" s="10">
        <v>0</v>
      </c>
      <c r="C44" s="10">
        <v>1285</v>
      </c>
      <c r="D44" s="42"/>
    </row>
    <row r="45" spans="1:4" ht="21" customHeight="1" x14ac:dyDescent="0.15">
      <c r="A45" s="41" t="s">
        <v>1043</v>
      </c>
      <c r="B45" s="10"/>
      <c r="C45" s="10">
        <v>1285</v>
      </c>
      <c r="D45" s="42">
        <f>SUM(D46:D49)</f>
        <v>0</v>
      </c>
    </row>
    <row r="46" spans="1:4" ht="21" customHeight="1" x14ac:dyDescent="0.15">
      <c r="A46" s="43" t="s">
        <v>1044</v>
      </c>
      <c r="B46" s="10"/>
      <c r="C46" s="45"/>
      <c r="D46" s="44"/>
    </row>
    <row r="47" spans="1:4" ht="21" customHeight="1" x14ac:dyDescent="0.15">
      <c r="A47" s="43" t="s">
        <v>1045</v>
      </c>
      <c r="B47" s="10"/>
      <c r="C47" s="45"/>
      <c r="D47" s="44"/>
    </row>
    <row r="48" spans="1:4" ht="21" customHeight="1" x14ac:dyDescent="0.15">
      <c r="A48" s="43" t="s">
        <v>1046</v>
      </c>
      <c r="B48" s="10"/>
      <c r="C48" s="45"/>
      <c r="D48" s="44"/>
    </row>
    <row r="49" spans="1:4" ht="21" customHeight="1" x14ac:dyDescent="0.15">
      <c r="A49" s="43" t="s">
        <v>1047</v>
      </c>
      <c r="B49" s="10"/>
      <c r="C49" s="45">
        <v>1285</v>
      </c>
      <c r="D49" s="44"/>
    </row>
    <row r="50" spans="1:4" ht="21" customHeight="1" x14ac:dyDescent="0.15">
      <c r="A50" s="41" t="s">
        <v>1048</v>
      </c>
      <c r="B50" s="10">
        <v>0</v>
      </c>
      <c r="C50" s="10">
        <v>80</v>
      </c>
      <c r="D50" s="42">
        <f>SUM(D51)</f>
        <v>80</v>
      </c>
    </row>
    <row r="51" spans="1:4" ht="21" customHeight="1" x14ac:dyDescent="0.15">
      <c r="A51" s="41" t="s">
        <v>1049</v>
      </c>
      <c r="B51" s="10">
        <v>0</v>
      </c>
      <c r="C51" s="48">
        <v>80</v>
      </c>
      <c r="D51" s="42">
        <f>SUM(D52:D56)</f>
        <v>80</v>
      </c>
    </row>
    <row r="52" spans="1:4" ht="21" customHeight="1" x14ac:dyDescent="0.15">
      <c r="A52" s="43" t="s">
        <v>1050</v>
      </c>
      <c r="B52" s="10"/>
      <c r="C52" s="45"/>
      <c r="D52" s="44"/>
    </row>
    <row r="53" spans="1:4" ht="21" customHeight="1" x14ac:dyDescent="0.15">
      <c r="A53" s="43" t="s">
        <v>1051</v>
      </c>
      <c r="B53" s="10"/>
      <c r="C53" s="45"/>
      <c r="D53" s="44"/>
    </row>
    <row r="54" spans="1:4" ht="21" customHeight="1" x14ac:dyDescent="0.15">
      <c r="A54" s="43" t="s">
        <v>1052</v>
      </c>
      <c r="B54" s="10"/>
      <c r="C54" s="45"/>
      <c r="D54" s="44"/>
    </row>
    <row r="55" spans="1:4" ht="21" customHeight="1" x14ac:dyDescent="0.15">
      <c r="A55" s="43" t="s">
        <v>1053</v>
      </c>
      <c r="B55" s="10"/>
      <c r="C55" s="45">
        <v>80</v>
      </c>
      <c r="D55" s="44">
        <v>80</v>
      </c>
    </row>
    <row r="56" spans="1:4" ht="21" customHeight="1" x14ac:dyDescent="0.15">
      <c r="A56" s="43" t="s">
        <v>1054</v>
      </c>
      <c r="B56" s="10"/>
      <c r="C56" s="45"/>
      <c r="D56" s="44"/>
    </row>
    <row r="57" spans="1:4" ht="21" customHeight="1" x14ac:dyDescent="0.15">
      <c r="A57" s="41" t="s">
        <v>1055</v>
      </c>
      <c r="B57" s="10">
        <v>489</v>
      </c>
      <c r="C57" s="10">
        <v>1425</v>
      </c>
      <c r="D57" s="42">
        <f>SUM(D58+D59+D68)</f>
        <v>1060</v>
      </c>
    </row>
    <row r="58" spans="1:4" ht="21" customHeight="1" x14ac:dyDescent="0.15">
      <c r="A58" s="41" t="s">
        <v>1056</v>
      </c>
      <c r="B58" s="10">
        <v>0</v>
      </c>
      <c r="C58" s="10"/>
      <c r="D58" s="42"/>
    </row>
    <row r="59" spans="1:4" ht="21" customHeight="1" x14ac:dyDescent="0.15">
      <c r="A59" s="41" t="s">
        <v>1057</v>
      </c>
      <c r="B59" s="10">
        <v>2</v>
      </c>
      <c r="C59" s="48">
        <v>60</v>
      </c>
      <c r="D59" s="42">
        <f>SUM(D60:D67)</f>
        <v>60</v>
      </c>
    </row>
    <row r="60" spans="1:4" ht="21" customHeight="1" x14ac:dyDescent="0.15">
      <c r="A60" s="43" t="s">
        <v>1058</v>
      </c>
      <c r="B60" s="14">
        <v>0</v>
      </c>
      <c r="C60" s="45"/>
      <c r="D60" s="44"/>
    </row>
    <row r="61" spans="1:4" ht="21" customHeight="1" x14ac:dyDescent="0.15">
      <c r="A61" s="43" t="s">
        <v>1059</v>
      </c>
      <c r="B61" s="14">
        <v>0</v>
      </c>
      <c r="C61" s="45"/>
      <c r="D61" s="44"/>
    </row>
    <row r="62" spans="1:4" ht="21" customHeight="1" x14ac:dyDescent="0.15">
      <c r="A62" s="43" t="s">
        <v>1060</v>
      </c>
      <c r="B62" s="14">
        <v>2</v>
      </c>
      <c r="C62" s="45">
        <v>30</v>
      </c>
      <c r="D62" s="44">
        <v>30</v>
      </c>
    </row>
    <row r="63" spans="1:4" ht="21" customHeight="1" x14ac:dyDescent="0.15">
      <c r="A63" s="43" t="s">
        <v>1061</v>
      </c>
      <c r="B63" s="14">
        <v>0</v>
      </c>
      <c r="C63" s="45"/>
      <c r="D63" s="44"/>
    </row>
    <row r="64" spans="1:4" ht="21" customHeight="1" x14ac:dyDescent="0.15">
      <c r="A64" s="43" t="s">
        <v>1062</v>
      </c>
      <c r="B64" s="14">
        <v>0</v>
      </c>
      <c r="C64" s="45"/>
      <c r="D64" s="44"/>
    </row>
    <row r="65" spans="1:4" ht="21" customHeight="1" x14ac:dyDescent="0.15">
      <c r="A65" s="43" t="s">
        <v>1063</v>
      </c>
      <c r="B65" s="14">
        <v>0</v>
      </c>
      <c r="C65" s="45"/>
      <c r="D65" s="44"/>
    </row>
    <row r="66" spans="1:4" ht="21" customHeight="1" x14ac:dyDescent="0.15">
      <c r="A66" s="43" t="s">
        <v>1064</v>
      </c>
      <c r="B66" s="14">
        <v>0</v>
      </c>
      <c r="C66" s="45">
        <v>30</v>
      </c>
      <c r="D66" s="44">
        <v>30</v>
      </c>
    </row>
    <row r="67" spans="1:4" ht="21" customHeight="1" x14ac:dyDescent="0.15">
      <c r="A67" s="43" t="s">
        <v>1065</v>
      </c>
      <c r="B67" s="10">
        <v>0</v>
      </c>
      <c r="C67" s="45"/>
      <c r="D67" s="44"/>
    </row>
    <row r="68" spans="1:4" ht="21" customHeight="1" x14ac:dyDescent="0.15">
      <c r="A68" s="41" t="s">
        <v>1066</v>
      </c>
      <c r="B68" s="10">
        <v>487</v>
      </c>
      <c r="C68" s="10">
        <v>1365</v>
      </c>
      <c r="D68" s="42">
        <f>SUM(D69:D78)</f>
        <v>1000</v>
      </c>
    </row>
    <row r="69" spans="1:4" ht="21" customHeight="1" x14ac:dyDescent="0.15">
      <c r="A69" s="43" t="s">
        <v>1067</v>
      </c>
      <c r="B69" s="14">
        <v>296</v>
      </c>
      <c r="C69" s="45">
        <v>645</v>
      </c>
      <c r="D69" s="44">
        <v>500</v>
      </c>
    </row>
    <row r="70" spans="1:4" ht="21" customHeight="1" x14ac:dyDescent="0.15">
      <c r="A70" s="43" t="s">
        <v>1068</v>
      </c>
      <c r="B70" s="14">
        <v>173</v>
      </c>
      <c r="C70" s="45">
        <v>295</v>
      </c>
      <c r="D70" s="44">
        <v>130</v>
      </c>
    </row>
    <row r="71" spans="1:4" ht="21" customHeight="1" x14ac:dyDescent="0.15">
      <c r="A71" s="43" t="s">
        <v>1069</v>
      </c>
      <c r="B71" s="14">
        <v>9</v>
      </c>
      <c r="C71" s="45">
        <v>10</v>
      </c>
      <c r="D71" s="44">
        <v>10</v>
      </c>
    </row>
    <row r="72" spans="1:4" ht="21" customHeight="1" x14ac:dyDescent="0.15">
      <c r="A72" s="43" t="s">
        <v>1070</v>
      </c>
      <c r="B72" s="14">
        <v>0</v>
      </c>
      <c r="C72" s="45"/>
      <c r="D72" s="44"/>
    </row>
    <row r="73" spans="1:4" ht="21" customHeight="1" x14ac:dyDescent="0.15">
      <c r="A73" s="43" t="s">
        <v>1071</v>
      </c>
      <c r="B73" s="14">
        <v>0</v>
      </c>
      <c r="C73" s="45">
        <v>35</v>
      </c>
      <c r="D73" s="44">
        <v>10</v>
      </c>
    </row>
    <row r="74" spans="1:4" ht="21" customHeight="1" x14ac:dyDescent="0.15">
      <c r="A74" s="43" t="s">
        <v>1072</v>
      </c>
      <c r="B74" s="14">
        <v>0</v>
      </c>
      <c r="C74" s="45"/>
      <c r="D74" s="44"/>
    </row>
    <row r="75" spans="1:4" ht="21" customHeight="1" x14ac:dyDescent="0.15">
      <c r="A75" s="43" t="s">
        <v>1073</v>
      </c>
      <c r="B75" s="14">
        <v>0</v>
      </c>
      <c r="C75" s="45"/>
      <c r="D75" s="44"/>
    </row>
    <row r="76" spans="1:4" ht="21" customHeight="1" x14ac:dyDescent="0.15">
      <c r="A76" s="43" t="s">
        <v>1074</v>
      </c>
      <c r="B76" s="14">
        <v>0</v>
      </c>
      <c r="C76" s="45"/>
      <c r="D76" s="44"/>
    </row>
    <row r="77" spans="1:4" ht="21" customHeight="1" x14ac:dyDescent="0.15">
      <c r="A77" s="43" t="s">
        <v>1075</v>
      </c>
      <c r="B77" s="14">
        <v>0</v>
      </c>
      <c r="C77" s="45">
        <v>50</v>
      </c>
      <c r="D77" s="44">
        <v>50</v>
      </c>
    </row>
    <row r="78" spans="1:4" ht="21" customHeight="1" x14ac:dyDescent="0.15">
      <c r="A78" s="43" t="s">
        <v>1076</v>
      </c>
      <c r="B78" s="14">
        <v>9</v>
      </c>
      <c r="C78" s="45">
        <v>330</v>
      </c>
      <c r="D78" s="44">
        <v>300</v>
      </c>
    </row>
    <row r="79" spans="1:4" ht="21" customHeight="1" x14ac:dyDescent="0.15">
      <c r="A79" s="41" t="s">
        <v>1077</v>
      </c>
      <c r="B79" s="10">
        <v>1540</v>
      </c>
      <c r="C79" s="49">
        <v>1550</v>
      </c>
      <c r="D79" s="42">
        <v>1619</v>
      </c>
    </row>
    <row r="80" spans="1:4" ht="21" customHeight="1" x14ac:dyDescent="0.15">
      <c r="A80" s="41" t="s">
        <v>1078</v>
      </c>
      <c r="B80" s="10">
        <v>0</v>
      </c>
      <c r="C80" s="49">
        <v>210</v>
      </c>
      <c r="D80" s="42">
        <v>210</v>
      </c>
    </row>
    <row r="81" spans="1:4" ht="21" customHeight="1" x14ac:dyDescent="0.15">
      <c r="A81" s="50" t="s">
        <v>1079</v>
      </c>
      <c r="B81" s="40">
        <f>SUM(B5+B14+B33+B44+B50+B57+B79+B80)</f>
        <v>2660</v>
      </c>
      <c r="C81" s="40">
        <f>SUM(C5+C14+C33+C44+C50+C57+C79+C80)</f>
        <v>25903</v>
      </c>
      <c r="D81" s="51">
        <f>SUM(D5+D14+D33+D44+D50+D57+D79+D80)</f>
        <v>22207</v>
      </c>
    </row>
    <row r="82" spans="1:4" ht="21" customHeight="1" x14ac:dyDescent="0.15">
      <c r="A82" s="52" t="s">
        <v>1080</v>
      </c>
      <c r="B82" s="51">
        <f>SUM(B83:B85)</f>
        <v>13690</v>
      </c>
      <c r="C82" s="51">
        <f>SUM(C83:C85)</f>
        <v>30977</v>
      </c>
      <c r="D82" s="51">
        <f>SUM(D83:D85)</f>
        <v>31062</v>
      </c>
    </row>
    <row r="83" spans="1:4" ht="21" customHeight="1" x14ac:dyDescent="0.15">
      <c r="A83" s="53" t="s">
        <v>1081</v>
      </c>
      <c r="B83" s="31">
        <v>-38</v>
      </c>
      <c r="C83" s="31"/>
      <c r="D83" s="31"/>
    </row>
    <row r="84" spans="1:4" ht="21" customHeight="1" x14ac:dyDescent="0.15">
      <c r="A84" s="53" t="s">
        <v>1082</v>
      </c>
      <c r="B84" s="54">
        <v>9549</v>
      </c>
      <c r="C84" s="54">
        <v>30977</v>
      </c>
      <c r="D84" s="54">
        <v>31062</v>
      </c>
    </row>
    <row r="85" spans="1:4" ht="21" customHeight="1" x14ac:dyDescent="0.15">
      <c r="A85" s="53" t="s">
        <v>1083</v>
      </c>
      <c r="B85" s="54">
        <v>4179</v>
      </c>
      <c r="C85" s="54"/>
      <c r="D85" s="54"/>
    </row>
    <row r="86" spans="1:4" ht="21" customHeight="1" x14ac:dyDescent="0.15">
      <c r="A86" s="55" t="s">
        <v>1084</v>
      </c>
      <c r="B86" s="56">
        <f>SUM(B87)</f>
        <v>0</v>
      </c>
      <c r="C86" s="56">
        <f>SUM(C87)</f>
        <v>0</v>
      </c>
      <c r="D86" s="56">
        <f>SUM(D87)</f>
        <v>16490</v>
      </c>
    </row>
    <row r="87" spans="1:4" ht="21" customHeight="1" x14ac:dyDescent="0.15">
      <c r="A87" s="53" t="s">
        <v>1085</v>
      </c>
      <c r="B87" s="54"/>
      <c r="C87" s="54"/>
      <c r="D87" s="54">
        <v>16490</v>
      </c>
    </row>
    <row r="88" spans="1:4" ht="21" customHeight="1" x14ac:dyDescent="0.15">
      <c r="A88" s="55" t="s">
        <v>1086</v>
      </c>
      <c r="B88" s="56">
        <f>SUM(B89)</f>
        <v>0</v>
      </c>
      <c r="C88" s="56">
        <f>SUM(C89)</f>
        <v>0</v>
      </c>
      <c r="D88" s="56">
        <f>SUM(D89)</f>
        <v>0</v>
      </c>
    </row>
    <row r="89" spans="1:4" ht="21" customHeight="1" x14ac:dyDescent="0.15">
      <c r="A89" s="53" t="s">
        <v>1087</v>
      </c>
      <c r="B89" s="54"/>
      <c r="C89" s="54"/>
      <c r="D89" s="54"/>
    </row>
    <row r="90" spans="1:4" ht="21" customHeight="1" x14ac:dyDescent="0.15">
      <c r="A90" s="57" t="s">
        <v>1088</v>
      </c>
      <c r="B90" s="56">
        <f>SUM(B81+B82+B86+B88)</f>
        <v>16350</v>
      </c>
      <c r="C90" s="56">
        <f>SUM(C81+C82+C86+C88)</f>
        <v>56880</v>
      </c>
      <c r="D90" s="56">
        <f>SUM(D81+D82+D86)</f>
        <v>69759</v>
      </c>
    </row>
    <row r="91" spans="1:4" ht="15" x14ac:dyDescent="0.15">
      <c r="B91" s="58"/>
      <c r="C91" s="58"/>
      <c r="D91" s="58"/>
    </row>
    <row r="92" spans="1:4" ht="15" x14ac:dyDescent="0.15">
      <c r="B92" s="58"/>
      <c r="C92" s="58"/>
      <c r="D92" s="58"/>
    </row>
    <row r="93" spans="1:4" ht="15" x14ac:dyDescent="0.15">
      <c r="B93" s="58"/>
      <c r="C93" s="58"/>
      <c r="D93" s="58"/>
    </row>
    <row r="94" spans="1:4" ht="15" x14ac:dyDescent="0.15">
      <c r="B94" s="58"/>
      <c r="C94" s="58"/>
      <c r="D94" s="58"/>
    </row>
    <row r="95" spans="1:4" ht="15" x14ac:dyDescent="0.15">
      <c r="B95" s="58"/>
      <c r="C95" s="58"/>
      <c r="D95" s="58"/>
    </row>
    <row r="96" spans="1:4" ht="15" x14ac:dyDescent="0.15">
      <c r="B96" s="58"/>
      <c r="C96" s="58"/>
      <c r="D96" s="58"/>
    </row>
    <row r="97" spans="2:4" ht="15" x14ac:dyDescent="0.15">
      <c r="B97" s="58"/>
      <c r="C97" s="58"/>
      <c r="D97" s="58"/>
    </row>
    <row r="98" spans="2:4" ht="15" x14ac:dyDescent="0.15">
      <c r="B98" s="58"/>
      <c r="C98" s="58"/>
      <c r="D98" s="58"/>
    </row>
    <row r="99" spans="2:4" ht="15" x14ac:dyDescent="0.15">
      <c r="B99" s="58"/>
      <c r="C99" s="58"/>
      <c r="D99" s="58"/>
    </row>
    <row r="100" spans="2:4" ht="15" x14ac:dyDescent="0.15">
      <c r="B100" s="58"/>
      <c r="C100" s="58"/>
      <c r="D100" s="58"/>
    </row>
    <row r="101" spans="2:4" ht="15" x14ac:dyDescent="0.15">
      <c r="B101" s="58"/>
      <c r="C101" s="58"/>
      <c r="D101" s="58"/>
    </row>
    <row r="102" spans="2:4" ht="15" x14ac:dyDescent="0.15">
      <c r="B102" s="58"/>
      <c r="C102" s="58"/>
      <c r="D102" s="58"/>
    </row>
    <row r="103" spans="2:4" ht="15" x14ac:dyDescent="0.15">
      <c r="B103" s="58"/>
      <c r="C103" s="58"/>
      <c r="D103" s="58"/>
    </row>
    <row r="104" spans="2:4" ht="15" x14ac:dyDescent="0.15">
      <c r="B104" s="58"/>
      <c r="C104" s="58"/>
      <c r="D104" s="58"/>
    </row>
    <row r="105" spans="2:4" ht="15" x14ac:dyDescent="0.15">
      <c r="B105" s="58"/>
      <c r="C105" s="58"/>
      <c r="D105" s="58"/>
    </row>
  </sheetData>
  <mergeCells count="1">
    <mergeCell ref="A1:D1"/>
  </mergeCells>
  <phoneticPr fontId="52" type="noConversion"/>
  <pageMargins left="0.69930555555555596" right="0.69930555555555596" top="0.75" bottom="0.75" header="0.3" footer="0.3"/>
  <pageSetup paperSize="9" fitToHeight="0" orientation="portrait" r:id="rId1"/>
  <headerFooter>
    <oddFooter>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6"/>
  <sheetViews>
    <sheetView topLeftCell="A39" zoomScaleNormal="100" workbookViewId="0">
      <selection activeCell="A39" sqref="A39"/>
    </sheetView>
  </sheetViews>
  <sheetFormatPr defaultColWidth="9" defaultRowHeight="13.5" x14ac:dyDescent="0.15"/>
  <cols>
    <col min="1" max="1" width="39" customWidth="1"/>
    <col min="2" max="2" width="11.375" customWidth="1"/>
    <col min="3" max="3" width="11.125" customWidth="1"/>
    <col min="4" max="4" width="11.25" customWidth="1"/>
    <col min="5" max="5" width="14" customWidth="1"/>
  </cols>
  <sheetData>
    <row r="1" spans="1:5" ht="27.95" customHeight="1" x14ac:dyDescent="0.15">
      <c r="A1" s="308" t="s">
        <v>1089</v>
      </c>
      <c r="B1" s="308"/>
      <c r="C1" s="308"/>
      <c r="D1" s="308"/>
      <c r="E1" s="308"/>
    </row>
    <row r="2" spans="1:5" ht="16.5" customHeight="1" x14ac:dyDescent="0.25">
      <c r="A2" s="20" t="s">
        <v>1090</v>
      </c>
      <c r="B2" s="21"/>
      <c r="C2" s="22"/>
      <c r="D2" s="23"/>
      <c r="E2" s="24" t="s">
        <v>2</v>
      </c>
    </row>
    <row r="3" spans="1:5" ht="34.5" customHeight="1" x14ac:dyDescent="0.15">
      <c r="A3" s="25" t="s">
        <v>1091</v>
      </c>
      <c r="B3" s="26" t="s">
        <v>1092</v>
      </c>
      <c r="C3" s="26" t="s">
        <v>84</v>
      </c>
      <c r="D3" s="27" t="s">
        <v>1093</v>
      </c>
      <c r="E3" s="27" t="s">
        <v>1094</v>
      </c>
    </row>
    <row r="4" spans="1:5" ht="18.95" customHeight="1" x14ac:dyDescent="0.15">
      <c r="A4" s="28" t="s">
        <v>1095</v>
      </c>
      <c r="B4" s="11">
        <v>2866</v>
      </c>
      <c r="C4" s="15">
        <v>14562</v>
      </c>
      <c r="D4" s="15">
        <v>16138</v>
      </c>
      <c r="E4" s="29">
        <v>16138</v>
      </c>
    </row>
    <row r="5" spans="1:5" ht="18" customHeight="1" x14ac:dyDescent="0.15">
      <c r="A5" s="30" t="s">
        <v>1096</v>
      </c>
      <c r="B5" s="31"/>
      <c r="C5" s="13">
        <v>8108</v>
      </c>
      <c r="D5" s="13">
        <v>8914</v>
      </c>
      <c r="E5" s="32">
        <v>8914</v>
      </c>
    </row>
    <row r="6" spans="1:5" ht="18" customHeight="1" x14ac:dyDescent="0.15">
      <c r="A6" s="30" t="s">
        <v>1097</v>
      </c>
      <c r="B6" s="31"/>
      <c r="C6" s="13">
        <v>47</v>
      </c>
      <c r="D6" s="13">
        <v>42</v>
      </c>
      <c r="E6" s="32">
        <v>42</v>
      </c>
    </row>
    <row r="7" spans="1:5" ht="18.95" customHeight="1" x14ac:dyDescent="0.15">
      <c r="A7" s="30" t="s">
        <v>1098</v>
      </c>
      <c r="B7" s="31"/>
      <c r="C7" s="13">
        <v>93</v>
      </c>
      <c r="D7" s="13"/>
      <c r="E7" s="32"/>
    </row>
    <row r="8" spans="1:5" ht="21" customHeight="1" x14ac:dyDescent="0.15">
      <c r="A8" s="28" t="s">
        <v>1099</v>
      </c>
      <c r="B8" s="11">
        <v>2094</v>
      </c>
      <c r="C8" s="15">
        <v>23751</v>
      </c>
      <c r="D8" s="15">
        <v>12744</v>
      </c>
      <c r="E8" s="29">
        <v>12736</v>
      </c>
    </row>
    <row r="9" spans="1:5" ht="18" customHeight="1" x14ac:dyDescent="0.15">
      <c r="A9" s="30" t="s">
        <v>1096</v>
      </c>
      <c r="B9" s="31"/>
      <c r="C9" s="13">
        <v>19373</v>
      </c>
      <c r="D9" s="13">
        <v>12244</v>
      </c>
      <c r="E9" s="32">
        <v>12244</v>
      </c>
    </row>
    <row r="10" spans="1:5" ht="18" customHeight="1" x14ac:dyDescent="0.15">
      <c r="A10" s="30" t="s">
        <v>1097</v>
      </c>
      <c r="B10" s="31"/>
      <c r="C10" s="13">
        <v>45</v>
      </c>
      <c r="D10" s="13">
        <v>55</v>
      </c>
      <c r="E10" s="32">
        <v>55</v>
      </c>
    </row>
    <row r="11" spans="1:5" ht="18" customHeight="1" x14ac:dyDescent="0.15">
      <c r="A11" s="30" t="s">
        <v>1098</v>
      </c>
      <c r="B11" s="31"/>
      <c r="C11" s="13">
        <v>4333</v>
      </c>
      <c r="D11" s="13">
        <v>445</v>
      </c>
      <c r="E11" s="32">
        <v>437</v>
      </c>
    </row>
    <row r="12" spans="1:5" ht="21" customHeight="1" x14ac:dyDescent="0.15">
      <c r="A12" s="28" t="s">
        <v>1100</v>
      </c>
      <c r="B12" s="11">
        <v>15</v>
      </c>
      <c r="C12" s="15">
        <v>1103</v>
      </c>
      <c r="D12" s="15">
        <v>1188</v>
      </c>
      <c r="E12" s="29">
        <v>1188</v>
      </c>
    </row>
    <row r="13" spans="1:5" ht="21" customHeight="1" x14ac:dyDescent="0.15">
      <c r="A13" s="30" t="s">
        <v>1096</v>
      </c>
      <c r="B13" s="31"/>
      <c r="C13" s="13">
        <v>542</v>
      </c>
      <c r="D13" s="13">
        <v>578</v>
      </c>
      <c r="E13" s="32">
        <v>578</v>
      </c>
    </row>
    <row r="14" spans="1:5" ht="21" customHeight="1" x14ac:dyDescent="0.15">
      <c r="A14" s="30" t="s">
        <v>1097</v>
      </c>
      <c r="B14" s="31"/>
      <c r="C14" s="13">
        <v>11</v>
      </c>
      <c r="D14" s="13">
        <v>10</v>
      </c>
      <c r="E14" s="32">
        <v>10</v>
      </c>
    </row>
    <row r="15" spans="1:5" ht="21" customHeight="1" x14ac:dyDescent="0.15">
      <c r="A15" s="30" t="s">
        <v>1098</v>
      </c>
      <c r="B15" s="31"/>
      <c r="C15" s="13"/>
      <c r="D15" s="13"/>
      <c r="E15" s="29"/>
    </row>
    <row r="16" spans="1:5" ht="21" customHeight="1" x14ac:dyDescent="0.15">
      <c r="A16" s="28" t="s">
        <v>1101</v>
      </c>
      <c r="B16" s="11">
        <v>2</v>
      </c>
      <c r="C16" s="15">
        <v>8457</v>
      </c>
      <c r="D16" s="15">
        <v>8024</v>
      </c>
      <c r="E16" s="29">
        <v>8024</v>
      </c>
    </row>
    <row r="17" spans="1:5" ht="21" customHeight="1" x14ac:dyDescent="0.15">
      <c r="A17" s="30" t="s">
        <v>1096</v>
      </c>
      <c r="B17" s="31"/>
      <c r="C17" s="13">
        <v>8015</v>
      </c>
      <c r="D17" s="13">
        <v>7928</v>
      </c>
      <c r="E17" s="32">
        <v>7928</v>
      </c>
    </row>
    <row r="18" spans="1:5" ht="21" customHeight="1" x14ac:dyDescent="0.15">
      <c r="A18" s="30" t="s">
        <v>1097</v>
      </c>
      <c r="B18" s="31"/>
      <c r="C18" s="13">
        <v>95</v>
      </c>
      <c r="D18" s="13">
        <v>97</v>
      </c>
      <c r="E18" s="32">
        <v>97</v>
      </c>
    </row>
    <row r="19" spans="1:5" ht="21" customHeight="1" x14ac:dyDescent="0.15">
      <c r="A19" s="30" t="s">
        <v>1098</v>
      </c>
      <c r="B19" s="31"/>
      <c r="C19" s="13">
        <v>310</v>
      </c>
      <c r="D19" s="13"/>
      <c r="E19" s="32"/>
    </row>
    <row r="20" spans="1:5" ht="21" customHeight="1" x14ac:dyDescent="0.15">
      <c r="A20" s="28" t="s">
        <v>1102</v>
      </c>
      <c r="B20" s="11">
        <v>283</v>
      </c>
      <c r="C20" s="15">
        <v>594</v>
      </c>
      <c r="D20" s="15">
        <v>616</v>
      </c>
      <c r="E20" s="29">
        <v>531</v>
      </c>
    </row>
    <row r="21" spans="1:5" ht="21" customHeight="1" x14ac:dyDescent="0.15">
      <c r="A21" s="30" t="s">
        <v>1096</v>
      </c>
      <c r="B21" s="31"/>
      <c r="C21" s="13">
        <v>588</v>
      </c>
      <c r="D21" s="13">
        <v>612</v>
      </c>
      <c r="E21" s="32">
        <v>527</v>
      </c>
    </row>
    <row r="22" spans="1:5" ht="21" customHeight="1" x14ac:dyDescent="0.15">
      <c r="A22" s="30" t="s">
        <v>1097</v>
      </c>
      <c r="B22" s="31"/>
      <c r="C22" s="13">
        <v>6</v>
      </c>
      <c r="D22" s="13">
        <v>4</v>
      </c>
      <c r="E22" s="32">
        <v>4</v>
      </c>
    </row>
    <row r="23" spans="1:5" ht="18" customHeight="1" x14ac:dyDescent="0.15">
      <c r="A23" s="30" t="s">
        <v>1098</v>
      </c>
      <c r="B23" s="31"/>
      <c r="C23" s="13"/>
      <c r="D23" s="13"/>
      <c r="E23" s="29"/>
    </row>
    <row r="24" spans="1:5" ht="18.95" customHeight="1" x14ac:dyDescent="0.15">
      <c r="A24" s="28" t="s">
        <v>1103</v>
      </c>
      <c r="B24" s="11">
        <v>60</v>
      </c>
      <c r="C24" s="15">
        <v>670</v>
      </c>
      <c r="D24" s="15">
        <v>632</v>
      </c>
      <c r="E24" s="29">
        <v>632</v>
      </c>
    </row>
    <row r="25" spans="1:5" ht="18" customHeight="1" x14ac:dyDescent="0.15">
      <c r="A25" s="30" t="s">
        <v>1096</v>
      </c>
      <c r="B25" s="31"/>
      <c r="C25" s="13">
        <v>388</v>
      </c>
      <c r="D25" s="13">
        <v>581</v>
      </c>
      <c r="E25" s="32">
        <v>581</v>
      </c>
    </row>
    <row r="26" spans="1:5" ht="15.95" customHeight="1" x14ac:dyDescent="0.15">
      <c r="A26" s="30" t="s">
        <v>1097</v>
      </c>
      <c r="B26" s="31"/>
      <c r="C26" s="13">
        <v>2</v>
      </c>
      <c r="D26" s="13">
        <v>1</v>
      </c>
      <c r="E26" s="32">
        <v>1</v>
      </c>
    </row>
    <row r="27" spans="1:5" ht="15.95" customHeight="1" x14ac:dyDescent="0.15">
      <c r="A27" s="30" t="s">
        <v>1098</v>
      </c>
      <c r="B27" s="31"/>
      <c r="C27" s="13"/>
      <c r="D27" s="13"/>
      <c r="E27" s="29"/>
    </row>
    <row r="28" spans="1:5" ht="21" customHeight="1" x14ac:dyDescent="0.15">
      <c r="A28" s="28" t="s">
        <v>1104</v>
      </c>
      <c r="B28" s="11">
        <v>9082</v>
      </c>
      <c r="C28" s="15">
        <v>4131</v>
      </c>
      <c r="D28" s="15">
        <v>4345</v>
      </c>
      <c r="E28" s="29">
        <v>4345</v>
      </c>
    </row>
    <row r="29" spans="1:5" ht="21" customHeight="1" x14ac:dyDescent="0.15">
      <c r="A29" s="30" t="s">
        <v>1096</v>
      </c>
      <c r="B29" s="31"/>
      <c r="C29" s="13">
        <v>1064</v>
      </c>
      <c r="D29" s="13">
        <v>1094</v>
      </c>
      <c r="E29" s="32">
        <v>1094</v>
      </c>
    </row>
    <row r="30" spans="1:5" ht="21" customHeight="1" x14ac:dyDescent="0.15">
      <c r="A30" s="30" t="s">
        <v>1097</v>
      </c>
      <c r="B30" s="31"/>
      <c r="C30" s="13">
        <v>236</v>
      </c>
      <c r="D30" s="13">
        <v>317</v>
      </c>
      <c r="E30" s="32">
        <v>317</v>
      </c>
    </row>
    <row r="31" spans="1:5" ht="21" customHeight="1" x14ac:dyDescent="0.15">
      <c r="A31" s="30" t="s">
        <v>1098</v>
      </c>
      <c r="B31" s="31"/>
      <c r="C31" s="13">
        <v>2827</v>
      </c>
      <c r="D31" s="13">
        <v>2931</v>
      </c>
      <c r="E31" s="32">
        <v>2931</v>
      </c>
    </row>
    <row r="32" spans="1:5" ht="21" customHeight="1" x14ac:dyDescent="0.15">
      <c r="A32" s="28" t="s">
        <v>1105</v>
      </c>
      <c r="B32" s="11">
        <v>1586</v>
      </c>
      <c r="C32" s="15">
        <v>10713</v>
      </c>
      <c r="D32" s="15">
        <v>11221</v>
      </c>
      <c r="E32" s="29">
        <v>12757</v>
      </c>
    </row>
    <row r="33" spans="1:5" ht="18" customHeight="1" x14ac:dyDescent="0.15">
      <c r="A33" s="30" t="s">
        <v>1096</v>
      </c>
      <c r="B33" s="31"/>
      <c r="C33" s="13">
        <v>2772</v>
      </c>
      <c r="D33" s="13">
        <v>3847</v>
      </c>
      <c r="E33" s="32">
        <v>5384</v>
      </c>
    </row>
    <row r="34" spans="1:5" ht="21" customHeight="1" x14ac:dyDescent="0.15">
      <c r="A34" s="30" t="s">
        <v>1097</v>
      </c>
      <c r="B34" s="31"/>
      <c r="C34" s="13">
        <v>12</v>
      </c>
      <c r="D34" s="13">
        <v>10</v>
      </c>
      <c r="E34" s="32">
        <v>10</v>
      </c>
    </row>
    <row r="35" spans="1:5" ht="21" customHeight="1" x14ac:dyDescent="0.15">
      <c r="A35" s="30" t="s">
        <v>1098</v>
      </c>
      <c r="B35" s="31"/>
      <c r="C35" s="13">
        <v>741</v>
      </c>
      <c r="D35" s="13">
        <v>733</v>
      </c>
      <c r="E35" s="32">
        <v>733</v>
      </c>
    </row>
    <row r="36" spans="1:5" ht="21" customHeight="1" x14ac:dyDescent="0.15">
      <c r="A36" s="19" t="s">
        <v>41</v>
      </c>
      <c r="B36" s="11">
        <f>SUM(B4+B8+B12+B16+B20+B24+B28+B32)</f>
        <v>15988</v>
      </c>
      <c r="C36" s="15">
        <v>63981</v>
      </c>
      <c r="D36" s="15">
        <v>54908</v>
      </c>
      <c r="E36" s="11">
        <f>SUM(E4+E8+E12+E16+E20+E24+E28+E32)</f>
        <v>56351</v>
      </c>
    </row>
  </sheetData>
  <mergeCells count="1">
    <mergeCell ref="A1:E1"/>
  </mergeCells>
  <phoneticPr fontId="52" type="noConversion"/>
  <pageMargins left="0.69930555555555596" right="0.69930555555555596" top="0.75" bottom="0.75" header="0.3" footer="0.3"/>
  <pageSetup paperSize="9" fitToHeight="0" orientation="portrait" r:id="rId1"/>
  <headerFooter>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21"/>
  <sheetViews>
    <sheetView view="pageLayout" zoomScaleNormal="100" workbookViewId="0">
      <selection activeCell="A5" sqref="A5"/>
    </sheetView>
  </sheetViews>
  <sheetFormatPr defaultColWidth="9" defaultRowHeight="13.5" x14ac:dyDescent="0.15"/>
  <cols>
    <col min="1" max="1" width="41.125" customWidth="1"/>
    <col min="2" max="2" width="11.75" customWidth="1"/>
    <col min="3" max="3" width="11.625" customWidth="1"/>
    <col min="4" max="4" width="13.125" customWidth="1"/>
    <col min="5" max="5" width="11" customWidth="1"/>
  </cols>
  <sheetData>
    <row r="1" spans="1:5" ht="31.5" customHeight="1" x14ac:dyDescent="0.15">
      <c r="A1" s="308" t="s">
        <v>1106</v>
      </c>
      <c r="B1" s="309"/>
      <c r="C1" s="309"/>
      <c r="D1" s="309"/>
      <c r="E1" s="309"/>
    </row>
    <row r="2" spans="1:5" ht="18" customHeight="1" x14ac:dyDescent="0.25">
      <c r="A2" s="1" t="s">
        <v>1107</v>
      </c>
      <c r="B2" s="2"/>
      <c r="C2" s="3"/>
      <c r="D2" s="310" t="s">
        <v>1108</v>
      </c>
      <c r="E2" s="311"/>
    </row>
    <row r="3" spans="1:5" ht="33.6" customHeight="1" x14ac:dyDescent="0.15">
      <c r="A3" s="4" t="s">
        <v>1109</v>
      </c>
      <c r="B3" s="5" t="s">
        <v>1110</v>
      </c>
      <c r="C3" s="6" t="s">
        <v>1111</v>
      </c>
      <c r="D3" s="6" t="s">
        <v>1112</v>
      </c>
      <c r="E3" s="7" t="s">
        <v>1113</v>
      </c>
    </row>
    <row r="4" spans="1:5" ht="27" customHeight="1" x14ac:dyDescent="0.15">
      <c r="A4" s="8" t="s">
        <v>1114</v>
      </c>
      <c r="B4" s="9">
        <v>14929</v>
      </c>
      <c r="C4" s="9">
        <v>15574</v>
      </c>
      <c r="D4" s="10">
        <v>15757</v>
      </c>
      <c r="E4" s="11">
        <v>2880</v>
      </c>
    </row>
    <row r="5" spans="1:5" ht="27" customHeight="1" x14ac:dyDescent="0.15">
      <c r="A5" s="12" t="s">
        <v>1115</v>
      </c>
      <c r="B5" s="13">
        <v>14378</v>
      </c>
      <c r="C5" s="13">
        <v>15553</v>
      </c>
      <c r="D5" s="14">
        <v>15553</v>
      </c>
      <c r="E5" s="11"/>
    </row>
    <row r="6" spans="1:5" ht="27" customHeight="1" x14ac:dyDescent="0.15">
      <c r="A6" s="8" t="s">
        <v>1116</v>
      </c>
      <c r="B6" s="9">
        <v>21683</v>
      </c>
      <c r="C6" s="9">
        <v>11523</v>
      </c>
      <c r="D6" s="10">
        <v>11523</v>
      </c>
      <c r="E6" s="11">
        <v>5375</v>
      </c>
    </row>
    <row r="7" spans="1:5" ht="27" customHeight="1" x14ac:dyDescent="0.15">
      <c r="A7" s="12" t="s">
        <v>1115</v>
      </c>
      <c r="B7" s="13">
        <v>21683</v>
      </c>
      <c r="C7" s="13">
        <v>11523</v>
      </c>
      <c r="D7" s="14">
        <v>11523</v>
      </c>
      <c r="E7" s="11"/>
    </row>
    <row r="8" spans="1:5" ht="27" customHeight="1" x14ac:dyDescent="0.15">
      <c r="A8" s="8" t="s">
        <v>1117</v>
      </c>
      <c r="B8" s="15">
        <v>1021</v>
      </c>
      <c r="C8" s="15">
        <v>1005</v>
      </c>
      <c r="D8" s="10">
        <v>1005</v>
      </c>
      <c r="E8" s="11">
        <v>280</v>
      </c>
    </row>
    <row r="9" spans="1:5" ht="27" customHeight="1" x14ac:dyDescent="0.15">
      <c r="A9" s="12" t="s">
        <v>1118</v>
      </c>
      <c r="B9" s="16">
        <v>459</v>
      </c>
      <c r="C9" s="16">
        <v>337</v>
      </c>
      <c r="D9" s="14">
        <v>337</v>
      </c>
      <c r="E9" s="11"/>
    </row>
    <row r="10" spans="1:5" ht="27" customHeight="1" x14ac:dyDescent="0.15">
      <c r="A10" s="8" t="s">
        <v>1119</v>
      </c>
      <c r="B10" s="15">
        <v>8434</v>
      </c>
      <c r="C10" s="15">
        <v>8024</v>
      </c>
      <c r="D10" s="10">
        <v>8024</v>
      </c>
      <c r="E10" s="11">
        <v>25</v>
      </c>
    </row>
    <row r="11" spans="1:5" ht="27" customHeight="1" x14ac:dyDescent="0.15">
      <c r="A11" s="12" t="s">
        <v>1120</v>
      </c>
      <c r="B11" s="16">
        <v>5194</v>
      </c>
      <c r="C11" s="16">
        <v>5342</v>
      </c>
      <c r="D11" s="14">
        <v>5342</v>
      </c>
      <c r="E11" s="11"/>
    </row>
    <row r="12" spans="1:5" ht="27" customHeight="1" x14ac:dyDescent="0.15">
      <c r="A12" s="8" t="s">
        <v>1121</v>
      </c>
      <c r="B12" s="15">
        <v>735</v>
      </c>
      <c r="C12" s="15">
        <v>599</v>
      </c>
      <c r="D12" s="10">
        <v>514</v>
      </c>
      <c r="E12" s="11">
        <v>158</v>
      </c>
    </row>
    <row r="13" spans="1:5" ht="27" customHeight="1" x14ac:dyDescent="0.15">
      <c r="A13" s="12" t="s">
        <v>1122</v>
      </c>
      <c r="B13" s="16">
        <v>434</v>
      </c>
      <c r="C13" s="16">
        <v>448</v>
      </c>
      <c r="D13" s="14">
        <v>448</v>
      </c>
      <c r="E13" s="11"/>
    </row>
    <row r="14" spans="1:5" ht="27" customHeight="1" x14ac:dyDescent="0.15">
      <c r="A14" s="8" t="s">
        <v>1123</v>
      </c>
      <c r="B14" s="15">
        <v>584</v>
      </c>
      <c r="C14" s="15">
        <v>626</v>
      </c>
      <c r="D14" s="10">
        <v>626</v>
      </c>
      <c r="E14" s="11">
        <v>152</v>
      </c>
    </row>
    <row r="15" spans="1:5" ht="27" customHeight="1" x14ac:dyDescent="0.15">
      <c r="A15" s="12" t="s">
        <v>1124</v>
      </c>
      <c r="B15" s="16">
        <v>584</v>
      </c>
      <c r="C15" s="16">
        <v>626</v>
      </c>
      <c r="D15" s="14">
        <v>626</v>
      </c>
      <c r="E15" s="11"/>
    </row>
    <row r="16" spans="1:5" ht="27" customHeight="1" x14ac:dyDescent="0.15">
      <c r="A16" s="8" t="s">
        <v>1125</v>
      </c>
      <c r="B16" s="9">
        <v>2600</v>
      </c>
      <c r="C16" s="9">
        <v>2864</v>
      </c>
      <c r="D16" s="10">
        <v>2864</v>
      </c>
      <c r="E16" s="11">
        <v>12094</v>
      </c>
    </row>
    <row r="17" spans="1:5" ht="27" customHeight="1" x14ac:dyDescent="0.15">
      <c r="A17" s="12" t="s">
        <v>1126</v>
      </c>
      <c r="B17" s="17">
        <v>2600</v>
      </c>
      <c r="C17" s="17">
        <v>2862</v>
      </c>
      <c r="D17" s="14">
        <v>2864</v>
      </c>
      <c r="E17" s="11"/>
    </row>
    <row r="18" spans="1:5" ht="27" customHeight="1" x14ac:dyDescent="0.15">
      <c r="A18" s="8" t="s">
        <v>1127</v>
      </c>
      <c r="B18" s="18">
        <v>12300</v>
      </c>
      <c r="C18" s="18">
        <v>11221</v>
      </c>
      <c r="D18" s="10">
        <v>12757</v>
      </c>
      <c r="E18" s="11"/>
    </row>
    <row r="19" spans="1:5" ht="27" customHeight="1" x14ac:dyDescent="0.15">
      <c r="A19" s="12" t="s">
        <v>1120</v>
      </c>
      <c r="B19" s="17">
        <v>7179</v>
      </c>
      <c r="C19" s="17">
        <v>6632</v>
      </c>
      <c r="D19" s="14">
        <v>8172</v>
      </c>
      <c r="E19" s="11"/>
    </row>
    <row r="20" spans="1:5" ht="27" customHeight="1" x14ac:dyDescent="0.15">
      <c r="A20" s="19" t="s">
        <v>1088</v>
      </c>
      <c r="B20" s="18">
        <f>SUM(B4+B6+B8+B10+B12+B14+B16+B18)</f>
        <v>62286</v>
      </c>
      <c r="C20" s="18">
        <f>SUM(C4+C6+C8+C10+C12+C14+C16+C18)</f>
        <v>51436</v>
      </c>
      <c r="D20" s="10">
        <f>SUM(D4+D6+D8+D10+D12+D14+D16+D18)</f>
        <v>53070</v>
      </c>
      <c r="E20" s="10">
        <f>SUM(E4+E6+E8+E10+E12+E14+E16+E18)</f>
        <v>20964</v>
      </c>
    </row>
    <row r="21" spans="1:5" ht="83.25" customHeight="1" x14ac:dyDescent="0.15">
      <c r="A21" s="312"/>
      <c r="B21" s="312"/>
      <c r="C21" s="312"/>
      <c r="D21" s="312"/>
    </row>
  </sheetData>
  <mergeCells count="3">
    <mergeCell ref="A1:E1"/>
    <mergeCell ref="D2:E2"/>
    <mergeCell ref="A21:D21"/>
  </mergeCells>
  <phoneticPr fontId="52" type="noConversion"/>
  <pageMargins left="0.69930555555555596" right="0.69930555555555596" top="0.75" bottom="0.75" header="0.3" footer="0.3"/>
  <pageSetup paperSize="9" fitToHeight="0" orientation="portrait"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42"/>
  <sheetViews>
    <sheetView zoomScaleNormal="100" workbookViewId="0">
      <selection sqref="A1:H1"/>
    </sheetView>
  </sheetViews>
  <sheetFormatPr defaultColWidth="9" defaultRowHeight="13.5" x14ac:dyDescent="0.15"/>
  <cols>
    <col min="1" max="1" width="3.5" customWidth="1"/>
    <col min="2" max="2" width="6.375" customWidth="1"/>
    <col min="3" max="3" width="7" customWidth="1"/>
    <col min="4" max="4" width="7" bestFit="1" customWidth="1"/>
    <col min="5" max="5" width="18" style="193" customWidth="1"/>
    <col min="6" max="6" width="50.375" style="193" customWidth="1"/>
    <col min="7" max="7" width="7.125" bestFit="1" customWidth="1"/>
    <col min="8" max="8" width="5.5" bestFit="1" customWidth="1"/>
  </cols>
  <sheetData>
    <row r="1" spans="1:8" ht="22.5" customHeight="1" x14ac:dyDescent="0.15">
      <c r="A1" s="330" t="s">
        <v>1128</v>
      </c>
      <c r="B1" s="330"/>
      <c r="C1" s="330"/>
      <c r="D1" s="330"/>
      <c r="E1" s="330"/>
      <c r="F1" s="330"/>
      <c r="G1" s="330"/>
      <c r="H1" s="330"/>
    </row>
    <row r="2" spans="1:8" ht="16.5" customHeight="1" x14ac:dyDescent="0.15">
      <c r="A2" s="331" t="s">
        <v>1129</v>
      </c>
      <c r="B2" s="331"/>
      <c r="C2" s="331"/>
      <c r="D2" s="331"/>
      <c r="E2" s="192"/>
      <c r="F2" s="192"/>
      <c r="G2" s="332" t="s">
        <v>1130</v>
      </c>
      <c r="H2" s="332"/>
    </row>
    <row r="3" spans="1:8" ht="17.25" customHeight="1" x14ac:dyDescent="0.15">
      <c r="A3" s="328" t="s">
        <v>1131</v>
      </c>
      <c r="B3" s="333" t="s">
        <v>1132</v>
      </c>
      <c r="C3" s="333"/>
      <c r="D3" s="333"/>
      <c r="E3" s="333" t="s">
        <v>1133</v>
      </c>
      <c r="F3" s="333"/>
      <c r="G3" s="333"/>
      <c r="H3" s="333" t="s">
        <v>1134</v>
      </c>
    </row>
    <row r="4" spans="1:8" ht="28.9" customHeight="1" x14ac:dyDescent="0.15">
      <c r="A4" s="329"/>
      <c r="B4" s="194" t="s">
        <v>1135</v>
      </c>
      <c r="C4" s="194" t="s">
        <v>1136</v>
      </c>
      <c r="D4" s="195" t="s">
        <v>1137</v>
      </c>
      <c r="E4" s="196" t="s">
        <v>1138</v>
      </c>
      <c r="F4" s="196" t="s">
        <v>1139</v>
      </c>
      <c r="G4" s="195" t="s">
        <v>1137</v>
      </c>
      <c r="H4" s="334"/>
    </row>
    <row r="5" spans="1:8" ht="24.75" customHeight="1" x14ac:dyDescent="0.15">
      <c r="A5" s="323" t="s">
        <v>1140</v>
      </c>
      <c r="B5" s="316"/>
      <c r="C5" s="316"/>
      <c r="D5" s="197">
        <v>16222</v>
      </c>
      <c r="E5" s="198"/>
      <c r="F5" s="198" t="s">
        <v>1166</v>
      </c>
      <c r="G5" s="197">
        <v>16222.000969999999</v>
      </c>
      <c r="H5" s="199"/>
    </row>
    <row r="6" spans="1:8" ht="27.75" customHeight="1" x14ac:dyDescent="0.15">
      <c r="A6" s="317">
        <v>1</v>
      </c>
      <c r="B6" s="317" t="s">
        <v>1141</v>
      </c>
      <c r="C6" s="180" t="s">
        <v>1142</v>
      </c>
      <c r="D6" s="181">
        <v>3392</v>
      </c>
      <c r="E6" s="324" t="s">
        <v>1167</v>
      </c>
      <c r="F6" s="324"/>
      <c r="G6" s="182">
        <v>3391.9983000000002</v>
      </c>
      <c r="H6" s="183"/>
    </row>
    <row r="7" spans="1:8" ht="25.9" customHeight="1" x14ac:dyDescent="0.15">
      <c r="A7" s="317"/>
      <c r="B7" s="317"/>
      <c r="C7" s="319" t="s">
        <v>1143</v>
      </c>
      <c r="D7" s="320">
        <v>3392</v>
      </c>
      <c r="E7" s="189" t="s">
        <v>1168</v>
      </c>
      <c r="F7" s="190" t="s">
        <v>1169</v>
      </c>
      <c r="G7" s="184">
        <v>2.5000000000000001E-2</v>
      </c>
      <c r="H7" s="185"/>
    </row>
    <row r="8" spans="1:8" ht="15" x14ac:dyDescent="0.15">
      <c r="A8" s="317"/>
      <c r="B8" s="317"/>
      <c r="C8" s="319"/>
      <c r="D8" s="320"/>
      <c r="E8" s="188" t="s">
        <v>1170</v>
      </c>
      <c r="F8" s="189" t="s">
        <v>1171</v>
      </c>
      <c r="G8" s="186">
        <v>32.200000000000003</v>
      </c>
      <c r="H8" s="185"/>
    </row>
    <row r="9" spans="1:8" ht="19.5" customHeight="1" x14ac:dyDescent="0.15">
      <c r="A9" s="317"/>
      <c r="B9" s="317"/>
      <c r="C9" s="319"/>
      <c r="D9" s="320"/>
      <c r="E9" s="188" t="s">
        <v>1172</v>
      </c>
      <c r="F9" s="190" t="s">
        <v>1173</v>
      </c>
      <c r="G9" s="184">
        <v>7.8650000000000002</v>
      </c>
      <c r="H9" s="185"/>
    </row>
    <row r="10" spans="1:8" ht="19.899999999999999" customHeight="1" x14ac:dyDescent="0.15">
      <c r="A10" s="317"/>
      <c r="B10" s="317"/>
      <c r="C10" s="319"/>
      <c r="D10" s="320"/>
      <c r="E10" s="188" t="s">
        <v>1174</v>
      </c>
      <c r="F10" s="190" t="s">
        <v>1175</v>
      </c>
      <c r="G10" s="184">
        <v>1.2936000000000001</v>
      </c>
      <c r="H10" s="185"/>
    </row>
    <row r="11" spans="1:8" ht="19.899999999999999" customHeight="1" x14ac:dyDescent="0.15">
      <c r="A11" s="317"/>
      <c r="B11" s="317"/>
      <c r="C11" s="319"/>
      <c r="D11" s="320"/>
      <c r="E11" s="188" t="s">
        <v>1176</v>
      </c>
      <c r="F11" s="190" t="s">
        <v>1175</v>
      </c>
      <c r="G11" s="184">
        <v>1.2936000000000001</v>
      </c>
      <c r="H11" s="185"/>
    </row>
    <row r="12" spans="1:8" ht="19.899999999999999" customHeight="1" x14ac:dyDescent="0.15">
      <c r="A12" s="317"/>
      <c r="B12" s="317"/>
      <c r="C12" s="319"/>
      <c r="D12" s="320"/>
      <c r="E12" s="188" t="s">
        <v>1177</v>
      </c>
      <c r="F12" s="190" t="s">
        <v>1178</v>
      </c>
      <c r="G12" s="184">
        <v>18.36</v>
      </c>
      <c r="H12" s="185"/>
    </row>
    <row r="13" spans="1:8" ht="19.899999999999999" customHeight="1" x14ac:dyDescent="0.15">
      <c r="A13" s="317"/>
      <c r="B13" s="317"/>
      <c r="C13" s="319"/>
      <c r="D13" s="320"/>
      <c r="E13" s="188" t="s">
        <v>1179</v>
      </c>
      <c r="F13" s="190" t="s">
        <v>1180</v>
      </c>
      <c r="G13" s="184">
        <v>0.78959999999999997</v>
      </c>
      <c r="H13" s="185"/>
    </row>
    <row r="14" spans="1:8" ht="19.899999999999999" customHeight="1" x14ac:dyDescent="0.15">
      <c r="A14" s="317"/>
      <c r="B14" s="317"/>
      <c r="C14" s="319"/>
      <c r="D14" s="320"/>
      <c r="E14" s="188" t="s">
        <v>1181</v>
      </c>
      <c r="F14" s="190" t="s">
        <v>1180</v>
      </c>
      <c r="G14" s="184">
        <v>1.2347999999999999</v>
      </c>
      <c r="H14" s="185"/>
    </row>
    <row r="15" spans="1:8" ht="19.899999999999999" customHeight="1" x14ac:dyDescent="0.15">
      <c r="A15" s="317"/>
      <c r="B15" s="317"/>
      <c r="C15" s="319"/>
      <c r="D15" s="320"/>
      <c r="E15" s="188" t="s">
        <v>1182</v>
      </c>
      <c r="F15" s="190" t="s">
        <v>1183</v>
      </c>
      <c r="G15" s="184">
        <v>0.59130000000000005</v>
      </c>
      <c r="H15" s="185"/>
    </row>
    <row r="16" spans="1:8" ht="19.899999999999999" customHeight="1" x14ac:dyDescent="0.15">
      <c r="A16" s="317"/>
      <c r="B16" s="317"/>
      <c r="C16" s="319"/>
      <c r="D16" s="320"/>
      <c r="E16" s="188" t="s">
        <v>1184</v>
      </c>
      <c r="F16" s="190" t="s">
        <v>1185</v>
      </c>
      <c r="G16" s="184">
        <v>0.73640000000000005</v>
      </c>
      <c r="H16" s="185"/>
    </row>
    <row r="17" spans="1:8" ht="19.899999999999999" customHeight="1" x14ac:dyDescent="0.15">
      <c r="A17" s="317"/>
      <c r="B17" s="317"/>
      <c r="C17" s="319"/>
      <c r="D17" s="320"/>
      <c r="E17" s="190" t="s">
        <v>1186</v>
      </c>
      <c r="F17" s="190" t="s">
        <v>1187</v>
      </c>
      <c r="G17" s="184">
        <v>0.7238</v>
      </c>
      <c r="H17" s="185"/>
    </row>
    <row r="18" spans="1:8" ht="19.899999999999999" customHeight="1" x14ac:dyDescent="0.15">
      <c r="A18" s="317"/>
      <c r="B18" s="317"/>
      <c r="C18" s="319"/>
      <c r="D18" s="320"/>
      <c r="E18" s="188" t="s">
        <v>1188</v>
      </c>
      <c r="F18" s="190" t="s">
        <v>1189</v>
      </c>
      <c r="G18" s="186">
        <v>0.30420000000000003</v>
      </c>
      <c r="H18" s="185"/>
    </row>
    <row r="19" spans="1:8" ht="19.899999999999999" customHeight="1" x14ac:dyDescent="0.15">
      <c r="A19" s="317"/>
      <c r="B19" s="317"/>
      <c r="C19" s="319"/>
      <c r="D19" s="320"/>
      <c r="E19" s="190" t="s">
        <v>1190</v>
      </c>
      <c r="F19" s="190" t="s">
        <v>1191</v>
      </c>
      <c r="G19" s="184">
        <v>0.67200000000000004</v>
      </c>
      <c r="H19" s="185"/>
    </row>
    <row r="20" spans="1:8" ht="19.899999999999999" customHeight="1" x14ac:dyDescent="0.15">
      <c r="A20" s="317"/>
      <c r="B20" s="317"/>
      <c r="C20" s="319"/>
      <c r="D20" s="320"/>
      <c r="E20" s="190" t="s">
        <v>1192</v>
      </c>
      <c r="F20" s="190" t="s">
        <v>1193</v>
      </c>
      <c r="G20" s="184">
        <v>0.14940000000000001</v>
      </c>
      <c r="H20" s="185"/>
    </row>
    <row r="21" spans="1:8" ht="24.75" customHeight="1" x14ac:dyDescent="0.15">
      <c r="A21" s="317"/>
      <c r="B21" s="317"/>
      <c r="C21" s="319"/>
      <c r="D21" s="320"/>
      <c r="E21" s="190" t="s">
        <v>1194</v>
      </c>
      <c r="F21" s="190" t="s">
        <v>1193</v>
      </c>
      <c r="G21" s="184">
        <v>0.2651</v>
      </c>
      <c r="H21" s="185"/>
    </row>
    <row r="22" spans="1:8" ht="19.899999999999999" customHeight="1" x14ac:dyDescent="0.15">
      <c r="A22" s="317"/>
      <c r="B22" s="317"/>
      <c r="C22" s="319"/>
      <c r="D22" s="320"/>
      <c r="E22" s="190" t="s">
        <v>1195</v>
      </c>
      <c r="F22" s="190" t="s">
        <v>1196</v>
      </c>
      <c r="G22" s="184">
        <v>0.55649999999999999</v>
      </c>
      <c r="H22" s="185"/>
    </row>
    <row r="23" spans="1:8" ht="19.899999999999999" customHeight="1" x14ac:dyDescent="0.15">
      <c r="A23" s="317"/>
      <c r="B23" s="317"/>
      <c r="C23" s="319"/>
      <c r="D23" s="320"/>
      <c r="E23" s="188" t="s">
        <v>1197</v>
      </c>
      <c r="F23" s="190" t="s">
        <v>1198</v>
      </c>
      <c r="G23" s="184">
        <v>13.368</v>
      </c>
      <c r="H23" s="185"/>
    </row>
    <row r="24" spans="1:8" ht="19.899999999999999" customHeight="1" x14ac:dyDescent="0.15">
      <c r="A24" s="317"/>
      <c r="B24" s="317"/>
      <c r="C24" s="319"/>
      <c r="D24" s="320"/>
      <c r="E24" s="188" t="s">
        <v>1199</v>
      </c>
      <c r="F24" s="190" t="s">
        <v>1200</v>
      </c>
      <c r="G24" s="186">
        <v>1.8</v>
      </c>
      <c r="H24" s="185"/>
    </row>
    <row r="25" spans="1:8" ht="19.899999999999999" customHeight="1" x14ac:dyDescent="0.15">
      <c r="A25" s="317"/>
      <c r="B25" s="317"/>
      <c r="C25" s="319"/>
      <c r="D25" s="320"/>
      <c r="E25" s="188" t="s">
        <v>1201</v>
      </c>
      <c r="F25" s="190" t="s">
        <v>1202</v>
      </c>
      <c r="G25" s="184">
        <v>31.012499999999999</v>
      </c>
      <c r="H25" s="185"/>
    </row>
    <row r="26" spans="1:8" ht="19.899999999999999" customHeight="1" x14ac:dyDescent="0.15">
      <c r="A26" s="317"/>
      <c r="B26" s="317"/>
      <c r="C26" s="319"/>
      <c r="D26" s="320"/>
      <c r="E26" s="188" t="s">
        <v>1203</v>
      </c>
      <c r="F26" s="190" t="s">
        <v>1202</v>
      </c>
      <c r="G26" s="184">
        <v>29.522500000000001</v>
      </c>
      <c r="H26" s="185"/>
    </row>
    <row r="27" spans="1:8" ht="19.899999999999999" customHeight="1" x14ac:dyDescent="0.15">
      <c r="A27" s="317"/>
      <c r="B27" s="317"/>
      <c r="C27" s="319"/>
      <c r="D27" s="320"/>
      <c r="E27" s="188" t="s">
        <v>1172</v>
      </c>
      <c r="F27" s="190" t="s">
        <v>1202</v>
      </c>
      <c r="G27" s="186">
        <v>7.8</v>
      </c>
      <c r="H27" s="185"/>
    </row>
    <row r="28" spans="1:8" ht="19.899999999999999" customHeight="1" x14ac:dyDescent="0.15">
      <c r="A28" s="317"/>
      <c r="B28" s="317"/>
      <c r="C28" s="319"/>
      <c r="D28" s="320"/>
      <c r="E28" s="188" t="s">
        <v>1201</v>
      </c>
      <c r="F28" s="190" t="s">
        <v>1173</v>
      </c>
      <c r="G28" s="186">
        <v>24.195</v>
      </c>
      <c r="H28" s="185"/>
    </row>
    <row r="29" spans="1:8" ht="19.899999999999999" customHeight="1" x14ac:dyDescent="0.15">
      <c r="A29" s="317"/>
      <c r="B29" s="317"/>
      <c r="C29" s="319"/>
      <c r="D29" s="320"/>
      <c r="E29" s="188" t="s">
        <v>1203</v>
      </c>
      <c r="F29" s="190" t="s">
        <v>1173</v>
      </c>
      <c r="G29" s="184">
        <v>22.704999999999998</v>
      </c>
      <c r="H29" s="185"/>
    </row>
    <row r="30" spans="1:8" ht="19.899999999999999" customHeight="1" x14ac:dyDescent="0.15">
      <c r="A30" s="317"/>
      <c r="B30" s="317"/>
      <c r="C30" s="319"/>
      <c r="D30" s="320"/>
      <c r="E30" s="188" t="s">
        <v>1204</v>
      </c>
      <c r="F30" s="190" t="s">
        <v>1205</v>
      </c>
      <c r="G30" s="184">
        <v>0.78</v>
      </c>
      <c r="H30" s="185"/>
    </row>
    <row r="31" spans="1:8" ht="19.899999999999999" customHeight="1" x14ac:dyDescent="0.15">
      <c r="A31" s="317"/>
      <c r="B31" s="317"/>
      <c r="C31" s="319"/>
      <c r="D31" s="320"/>
      <c r="E31" s="188" t="s">
        <v>1206</v>
      </c>
      <c r="F31" s="190" t="s">
        <v>1207</v>
      </c>
      <c r="G31" s="186">
        <v>2.7</v>
      </c>
      <c r="H31" s="185"/>
    </row>
    <row r="32" spans="1:8" ht="19.899999999999999" customHeight="1" x14ac:dyDescent="0.15">
      <c r="A32" s="317"/>
      <c r="B32" s="317"/>
      <c r="C32" s="319"/>
      <c r="D32" s="320"/>
      <c r="E32" s="188" t="s">
        <v>1208</v>
      </c>
      <c r="F32" s="190" t="s">
        <v>1209</v>
      </c>
      <c r="G32" s="187">
        <v>6</v>
      </c>
      <c r="H32" s="185"/>
    </row>
    <row r="33" spans="1:8" ht="19.899999999999999" customHeight="1" x14ac:dyDescent="0.15">
      <c r="A33" s="317"/>
      <c r="B33" s="317"/>
      <c r="C33" s="319"/>
      <c r="D33" s="320"/>
      <c r="E33" s="188" t="s">
        <v>1204</v>
      </c>
      <c r="F33" s="190" t="s">
        <v>1210</v>
      </c>
      <c r="G33" s="184">
        <v>0.78</v>
      </c>
      <c r="H33" s="185"/>
    </row>
    <row r="34" spans="1:8" ht="19.899999999999999" customHeight="1" x14ac:dyDescent="0.15">
      <c r="A34" s="317"/>
      <c r="B34" s="317"/>
      <c r="C34" s="319"/>
      <c r="D34" s="320"/>
      <c r="E34" s="188" t="s">
        <v>1199</v>
      </c>
      <c r="F34" s="190" t="s">
        <v>1211</v>
      </c>
      <c r="G34" s="184">
        <v>5.43</v>
      </c>
      <c r="H34" s="185"/>
    </row>
    <row r="35" spans="1:8" ht="18.600000000000001" customHeight="1" x14ac:dyDescent="0.15">
      <c r="A35" s="317"/>
      <c r="B35" s="317"/>
      <c r="C35" s="319"/>
      <c r="D35" s="320"/>
      <c r="E35" s="188" t="s">
        <v>1204</v>
      </c>
      <c r="F35" s="190" t="s">
        <v>1212</v>
      </c>
      <c r="G35" s="184">
        <v>1.56</v>
      </c>
      <c r="H35" s="185"/>
    </row>
    <row r="36" spans="1:8" ht="19.899999999999999" customHeight="1" x14ac:dyDescent="0.15">
      <c r="A36" s="317"/>
      <c r="B36" s="317"/>
      <c r="C36" s="319"/>
      <c r="D36" s="320"/>
      <c r="E36" s="188" t="s">
        <v>1213</v>
      </c>
      <c r="F36" s="190" t="s">
        <v>1214</v>
      </c>
      <c r="G36" s="186">
        <v>10.199999999999999</v>
      </c>
      <c r="H36" s="185"/>
    </row>
    <row r="37" spans="1:8" ht="19.899999999999999" customHeight="1" x14ac:dyDescent="0.15">
      <c r="A37" s="317"/>
      <c r="B37" s="317"/>
      <c r="C37" s="319"/>
      <c r="D37" s="320"/>
      <c r="E37" s="188" t="s">
        <v>1215</v>
      </c>
      <c r="F37" s="190" t="s">
        <v>1216</v>
      </c>
      <c r="G37" s="184">
        <v>0.67500000000000004</v>
      </c>
      <c r="H37" s="185"/>
    </row>
    <row r="38" spans="1:8" ht="19.899999999999999" customHeight="1" x14ac:dyDescent="0.15">
      <c r="A38" s="317"/>
      <c r="B38" s="317"/>
      <c r="C38" s="319"/>
      <c r="D38" s="320"/>
      <c r="E38" s="188" t="s">
        <v>1217</v>
      </c>
      <c r="F38" s="190" t="s">
        <v>1218</v>
      </c>
      <c r="G38" s="184">
        <v>1.35</v>
      </c>
      <c r="H38" s="185"/>
    </row>
    <row r="39" spans="1:8" ht="19.899999999999999" customHeight="1" x14ac:dyDescent="0.15">
      <c r="A39" s="317"/>
      <c r="B39" s="317"/>
      <c r="C39" s="319"/>
      <c r="D39" s="320"/>
      <c r="E39" s="191" t="s">
        <v>1165</v>
      </c>
      <c r="F39" s="190" t="s">
        <v>1219</v>
      </c>
      <c r="G39" s="187">
        <v>6</v>
      </c>
      <c r="H39" s="185"/>
    </row>
    <row r="40" spans="1:8" ht="18.600000000000001" customHeight="1" x14ac:dyDescent="0.15">
      <c r="A40" s="317"/>
      <c r="B40" s="317"/>
      <c r="C40" s="319"/>
      <c r="D40" s="320"/>
      <c r="E40" s="188" t="s">
        <v>1204</v>
      </c>
      <c r="F40" s="190" t="s">
        <v>1220</v>
      </c>
      <c r="G40" s="184">
        <v>0.78</v>
      </c>
      <c r="H40" s="185"/>
    </row>
    <row r="41" spans="1:8" ht="19.899999999999999" customHeight="1" x14ac:dyDescent="0.15">
      <c r="A41" s="317"/>
      <c r="B41" s="317"/>
      <c r="C41" s="319"/>
      <c r="D41" s="320"/>
      <c r="E41" s="188" t="s">
        <v>1221</v>
      </c>
      <c r="F41" s="190" t="s">
        <v>1222</v>
      </c>
      <c r="G41" s="186">
        <v>1.2</v>
      </c>
      <c r="H41" s="185"/>
    </row>
    <row r="42" spans="1:8" ht="19.899999999999999" customHeight="1" x14ac:dyDescent="0.15">
      <c r="A42" s="317"/>
      <c r="B42" s="317"/>
      <c r="C42" s="319"/>
      <c r="D42" s="320"/>
      <c r="E42" s="188" t="s">
        <v>1223</v>
      </c>
      <c r="F42" s="190" t="s">
        <v>1224</v>
      </c>
      <c r="G42" s="184">
        <v>3157.08</v>
      </c>
      <c r="H42" s="185"/>
    </row>
    <row r="43" spans="1:8" ht="19.899999999999999" customHeight="1" x14ac:dyDescent="0.15">
      <c r="A43" s="317">
        <v>2</v>
      </c>
      <c r="B43" s="317" t="s">
        <v>1141</v>
      </c>
      <c r="C43" s="200" t="s">
        <v>1144</v>
      </c>
      <c r="D43" s="201">
        <v>5990</v>
      </c>
      <c r="E43" s="325" t="s">
        <v>1225</v>
      </c>
      <c r="F43" s="324"/>
      <c r="G43" s="202">
        <v>5989.99791</v>
      </c>
      <c r="H43" s="185"/>
    </row>
    <row r="44" spans="1:8" ht="18.75" customHeight="1" x14ac:dyDescent="0.15">
      <c r="A44" s="317"/>
      <c r="B44" s="317"/>
      <c r="C44" s="319" t="s">
        <v>1145</v>
      </c>
      <c r="D44" s="320">
        <v>5990</v>
      </c>
      <c r="E44" s="203" t="s">
        <v>1226</v>
      </c>
      <c r="F44" s="204" t="s">
        <v>1227</v>
      </c>
      <c r="G44" s="205">
        <v>100</v>
      </c>
      <c r="H44" s="185"/>
    </row>
    <row r="45" spans="1:8" ht="21.6" customHeight="1" x14ac:dyDescent="0.15">
      <c r="A45" s="317"/>
      <c r="B45" s="317"/>
      <c r="C45" s="319"/>
      <c r="D45" s="320"/>
      <c r="E45" s="203" t="s">
        <v>1228</v>
      </c>
      <c r="F45" s="204" t="s">
        <v>1229</v>
      </c>
      <c r="G45" s="206">
        <v>4.84</v>
      </c>
      <c r="H45" s="185"/>
    </row>
    <row r="46" spans="1:8" ht="21.6" customHeight="1" x14ac:dyDescent="0.15">
      <c r="A46" s="317"/>
      <c r="B46" s="317"/>
      <c r="C46" s="319"/>
      <c r="D46" s="320"/>
      <c r="E46" s="203" t="s">
        <v>1228</v>
      </c>
      <c r="F46" s="204" t="s">
        <v>1230</v>
      </c>
      <c r="G46" s="206">
        <v>4.1500000000000004</v>
      </c>
      <c r="H46" s="185"/>
    </row>
    <row r="47" spans="1:8" ht="20.45" customHeight="1" x14ac:dyDescent="0.15">
      <c r="A47" s="317"/>
      <c r="B47" s="317"/>
      <c r="C47" s="319"/>
      <c r="D47" s="320"/>
      <c r="E47" s="203" t="s">
        <v>1228</v>
      </c>
      <c r="F47" s="204" t="s">
        <v>1231</v>
      </c>
      <c r="G47" s="205">
        <v>45</v>
      </c>
      <c r="H47" s="185"/>
    </row>
    <row r="48" spans="1:8" ht="19.899999999999999" customHeight="1" x14ac:dyDescent="0.15">
      <c r="A48" s="317"/>
      <c r="B48" s="317"/>
      <c r="C48" s="319"/>
      <c r="D48" s="320"/>
      <c r="E48" s="203" t="s">
        <v>1232</v>
      </c>
      <c r="F48" s="204" t="s">
        <v>1233</v>
      </c>
      <c r="G48" s="206">
        <v>13.57</v>
      </c>
      <c r="H48" s="185"/>
    </row>
    <row r="49" spans="1:8" ht="27.6" customHeight="1" x14ac:dyDescent="0.15">
      <c r="A49" s="317"/>
      <c r="B49" s="317"/>
      <c r="C49" s="319"/>
      <c r="D49" s="320"/>
      <c r="E49" s="203" t="s">
        <v>1234</v>
      </c>
      <c r="F49" s="204" t="s">
        <v>1235</v>
      </c>
      <c r="G49" s="206">
        <v>20.350000000000001</v>
      </c>
      <c r="H49" s="185"/>
    </row>
    <row r="50" spans="1:8" ht="19.899999999999999" customHeight="1" x14ac:dyDescent="0.15">
      <c r="A50" s="317"/>
      <c r="B50" s="317"/>
      <c r="C50" s="319"/>
      <c r="D50" s="320"/>
      <c r="E50" s="203" t="s">
        <v>1236</v>
      </c>
      <c r="F50" s="204" t="s">
        <v>1237</v>
      </c>
      <c r="G50" s="205">
        <v>30</v>
      </c>
      <c r="H50" s="185"/>
    </row>
    <row r="51" spans="1:8" ht="19.149999999999999" customHeight="1" x14ac:dyDescent="0.15">
      <c r="A51" s="317"/>
      <c r="B51" s="317"/>
      <c r="C51" s="319"/>
      <c r="D51" s="320"/>
      <c r="E51" s="203" t="s">
        <v>1236</v>
      </c>
      <c r="F51" s="204" t="s">
        <v>1238</v>
      </c>
      <c r="G51" s="206">
        <v>28.763359000000001</v>
      </c>
      <c r="H51" s="185"/>
    </row>
    <row r="52" spans="1:8" ht="19.899999999999999" customHeight="1" x14ac:dyDescent="0.15">
      <c r="A52" s="317"/>
      <c r="B52" s="317"/>
      <c r="C52" s="319"/>
      <c r="D52" s="320"/>
      <c r="E52" s="203" t="s">
        <v>1236</v>
      </c>
      <c r="F52" s="204" t="s">
        <v>1239</v>
      </c>
      <c r="G52" s="206">
        <v>7.5245509999999998</v>
      </c>
      <c r="H52" s="185"/>
    </row>
    <row r="53" spans="1:8" ht="27" customHeight="1" x14ac:dyDescent="0.15">
      <c r="A53" s="317"/>
      <c r="B53" s="317"/>
      <c r="C53" s="319"/>
      <c r="D53" s="320"/>
      <c r="E53" s="203" t="s">
        <v>1240</v>
      </c>
      <c r="F53" s="204" t="s">
        <v>1241</v>
      </c>
      <c r="G53" s="205">
        <v>100</v>
      </c>
      <c r="H53" s="185"/>
    </row>
    <row r="54" spans="1:8" ht="19.899999999999999" customHeight="1" x14ac:dyDescent="0.15">
      <c r="A54" s="317"/>
      <c r="B54" s="317"/>
      <c r="C54" s="319"/>
      <c r="D54" s="320"/>
      <c r="E54" s="203" t="s">
        <v>1242</v>
      </c>
      <c r="F54" s="204" t="s">
        <v>1243</v>
      </c>
      <c r="G54" s="207">
        <v>37.200000000000003</v>
      </c>
      <c r="H54" s="185"/>
    </row>
    <row r="55" spans="1:8" ht="25.9" customHeight="1" x14ac:dyDescent="0.15">
      <c r="A55" s="317"/>
      <c r="B55" s="317"/>
      <c r="C55" s="319"/>
      <c r="D55" s="320"/>
      <c r="E55" s="203" t="s">
        <v>1244</v>
      </c>
      <c r="F55" s="204" t="s">
        <v>1245</v>
      </c>
      <c r="G55" s="205">
        <v>10</v>
      </c>
      <c r="H55" s="185"/>
    </row>
    <row r="56" spans="1:8" ht="18" customHeight="1" x14ac:dyDescent="0.15">
      <c r="A56" s="317"/>
      <c r="B56" s="317"/>
      <c r="C56" s="319"/>
      <c r="D56" s="320"/>
      <c r="E56" s="203" t="s">
        <v>1246</v>
      </c>
      <c r="F56" s="204" t="s">
        <v>1247</v>
      </c>
      <c r="G56" s="205">
        <v>10</v>
      </c>
      <c r="H56" s="185"/>
    </row>
    <row r="57" spans="1:8" ht="19.899999999999999" customHeight="1" x14ac:dyDescent="0.15">
      <c r="A57" s="317"/>
      <c r="B57" s="317"/>
      <c r="C57" s="319"/>
      <c r="D57" s="320"/>
      <c r="E57" s="203" t="s">
        <v>1248</v>
      </c>
      <c r="F57" s="204" t="s">
        <v>1249</v>
      </c>
      <c r="G57" s="206">
        <v>65.77</v>
      </c>
      <c r="H57" s="185"/>
    </row>
    <row r="58" spans="1:8" ht="17.45" customHeight="1" x14ac:dyDescent="0.15">
      <c r="A58" s="317"/>
      <c r="B58" s="317"/>
      <c r="C58" s="319"/>
      <c r="D58" s="320"/>
      <c r="E58" s="203" t="s">
        <v>1250</v>
      </c>
      <c r="F58" s="208" t="s">
        <v>1146</v>
      </c>
      <c r="G58" s="205">
        <v>158</v>
      </c>
      <c r="H58" s="185"/>
    </row>
    <row r="59" spans="1:8" ht="19.899999999999999" customHeight="1" x14ac:dyDescent="0.15">
      <c r="A59" s="317"/>
      <c r="B59" s="317"/>
      <c r="C59" s="319"/>
      <c r="D59" s="320"/>
      <c r="E59" s="203" t="s">
        <v>1250</v>
      </c>
      <c r="F59" s="204" t="s">
        <v>1251</v>
      </c>
      <c r="G59" s="205">
        <v>42</v>
      </c>
      <c r="H59" s="185"/>
    </row>
    <row r="60" spans="1:8" ht="23.45" customHeight="1" x14ac:dyDescent="0.15">
      <c r="A60" s="317"/>
      <c r="B60" s="317"/>
      <c r="C60" s="319"/>
      <c r="D60" s="320"/>
      <c r="E60" s="203" t="s">
        <v>1226</v>
      </c>
      <c r="F60" s="208" t="s">
        <v>1147</v>
      </c>
      <c r="G60" s="205">
        <v>200</v>
      </c>
      <c r="H60" s="185"/>
    </row>
    <row r="61" spans="1:8" ht="21.6" customHeight="1" x14ac:dyDescent="0.15">
      <c r="A61" s="317"/>
      <c r="B61" s="317"/>
      <c r="C61" s="319"/>
      <c r="D61" s="320"/>
      <c r="E61" s="203" t="s">
        <v>1250</v>
      </c>
      <c r="F61" s="204" t="s">
        <v>1252</v>
      </c>
      <c r="G61" s="205">
        <v>250</v>
      </c>
      <c r="H61" s="185"/>
    </row>
    <row r="62" spans="1:8" ht="19.899999999999999" customHeight="1" x14ac:dyDescent="0.15">
      <c r="A62" s="317"/>
      <c r="B62" s="317"/>
      <c r="C62" s="319"/>
      <c r="D62" s="320"/>
      <c r="E62" s="203" t="s">
        <v>1253</v>
      </c>
      <c r="F62" s="209" t="s">
        <v>1148</v>
      </c>
      <c r="G62" s="205">
        <v>127</v>
      </c>
      <c r="H62" s="185"/>
    </row>
    <row r="63" spans="1:8" ht="19.899999999999999" customHeight="1" x14ac:dyDescent="0.15">
      <c r="A63" s="317"/>
      <c r="B63" s="317"/>
      <c r="C63" s="319"/>
      <c r="D63" s="320"/>
      <c r="E63" s="203" t="s">
        <v>1254</v>
      </c>
      <c r="F63" s="210" t="s">
        <v>1255</v>
      </c>
      <c r="G63" s="205">
        <v>72</v>
      </c>
      <c r="H63" s="185"/>
    </row>
    <row r="64" spans="1:8" ht="19.899999999999999" customHeight="1" x14ac:dyDescent="0.15">
      <c r="A64" s="317"/>
      <c r="B64" s="317"/>
      <c r="C64" s="319"/>
      <c r="D64" s="320"/>
      <c r="E64" s="203" t="s">
        <v>1256</v>
      </c>
      <c r="F64" s="210" t="s">
        <v>1257</v>
      </c>
      <c r="G64" s="205">
        <v>10</v>
      </c>
      <c r="H64" s="185"/>
    </row>
    <row r="65" spans="1:8" ht="19.899999999999999" customHeight="1" x14ac:dyDescent="0.15">
      <c r="A65" s="317"/>
      <c r="B65" s="317"/>
      <c r="C65" s="319"/>
      <c r="D65" s="320"/>
      <c r="E65" s="211" t="s">
        <v>1149</v>
      </c>
      <c r="F65" s="210" t="s">
        <v>1258</v>
      </c>
      <c r="G65" s="205">
        <v>880</v>
      </c>
      <c r="H65" s="185"/>
    </row>
    <row r="66" spans="1:8" ht="28.9" customHeight="1" x14ac:dyDescent="0.15">
      <c r="A66" s="317"/>
      <c r="B66" s="317"/>
      <c r="C66" s="319"/>
      <c r="D66" s="320"/>
      <c r="E66" s="212" t="s">
        <v>1259</v>
      </c>
      <c r="F66" s="213" t="s">
        <v>1260</v>
      </c>
      <c r="G66" s="205">
        <v>50</v>
      </c>
      <c r="H66" s="185"/>
    </row>
    <row r="67" spans="1:8" ht="17.25" customHeight="1" x14ac:dyDescent="0.15">
      <c r="A67" s="317"/>
      <c r="B67" s="317"/>
      <c r="C67" s="319"/>
      <c r="D67" s="320"/>
      <c r="E67" s="203" t="s">
        <v>1261</v>
      </c>
      <c r="F67" s="210" t="s">
        <v>1262</v>
      </c>
      <c r="G67" s="205">
        <v>2603</v>
      </c>
      <c r="H67" s="185"/>
    </row>
    <row r="68" spans="1:8" ht="19.899999999999999" customHeight="1" x14ac:dyDescent="0.15">
      <c r="A68" s="317"/>
      <c r="B68" s="317"/>
      <c r="C68" s="319"/>
      <c r="D68" s="320"/>
      <c r="E68" s="203" t="s">
        <v>1261</v>
      </c>
      <c r="F68" s="209" t="s">
        <v>1150</v>
      </c>
      <c r="G68" s="205">
        <v>1121</v>
      </c>
      <c r="H68" s="185"/>
    </row>
    <row r="69" spans="1:8" ht="19.899999999999999" customHeight="1" x14ac:dyDescent="0.15">
      <c r="A69" s="316">
        <v>3</v>
      </c>
      <c r="B69" s="316" t="s">
        <v>1151</v>
      </c>
      <c r="C69" s="200" t="s">
        <v>1144</v>
      </c>
      <c r="D69" s="214">
        <v>2000</v>
      </c>
      <c r="E69" s="326" t="s">
        <v>1263</v>
      </c>
      <c r="F69" s="327"/>
      <c r="G69" s="215">
        <v>2000.0033739999999</v>
      </c>
      <c r="H69" s="185"/>
    </row>
    <row r="70" spans="1:8" ht="29.45" customHeight="1" x14ac:dyDescent="0.15">
      <c r="A70" s="316"/>
      <c r="B70" s="316"/>
      <c r="C70" s="319" t="s">
        <v>1152</v>
      </c>
      <c r="D70" s="320">
        <v>2000</v>
      </c>
      <c r="E70" s="216" t="s">
        <v>1264</v>
      </c>
      <c r="F70" s="217" t="s">
        <v>1265</v>
      </c>
      <c r="G70" s="218">
        <v>284.33499999999998</v>
      </c>
      <c r="H70" s="185"/>
    </row>
    <row r="71" spans="1:8" ht="21.6" customHeight="1" x14ac:dyDescent="0.15">
      <c r="A71" s="316"/>
      <c r="B71" s="316"/>
      <c r="C71" s="319"/>
      <c r="D71" s="320"/>
      <c r="E71" s="216" t="s">
        <v>1250</v>
      </c>
      <c r="F71" s="217" t="s">
        <v>1266</v>
      </c>
      <c r="G71" s="219">
        <v>150</v>
      </c>
      <c r="H71" s="185"/>
    </row>
    <row r="72" spans="1:8" ht="21" customHeight="1" x14ac:dyDescent="0.15">
      <c r="A72" s="316"/>
      <c r="B72" s="316"/>
      <c r="C72" s="319"/>
      <c r="D72" s="320"/>
      <c r="E72" s="216" t="s">
        <v>1250</v>
      </c>
      <c r="F72" s="217" t="s">
        <v>1267</v>
      </c>
      <c r="G72" s="219">
        <v>100</v>
      </c>
      <c r="H72" s="185"/>
    </row>
    <row r="73" spans="1:8" ht="19.899999999999999" customHeight="1" x14ac:dyDescent="0.15">
      <c r="A73" s="316"/>
      <c r="B73" s="316"/>
      <c r="C73" s="319"/>
      <c r="D73" s="320"/>
      <c r="E73" s="216" t="s">
        <v>1268</v>
      </c>
      <c r="F73" s="217" t="s">
        <v>1269</v>
      </c>
      <c r="G73" s="219">
        <v>60</v>
      </c>
      <c r="H73" s="185"/>
    </row>
    <row r="74" spans="1:8" ht="19.899999999999999" customHeight="1" x14ac:dyDescent="0.15">
      <c r="A74" s="316"/>
      <c r="B74" s="316"/>
      <c r="C74" s="319"/>
      <c r="D74" s="320"/>
      <c r="E74" s="216" t="s">
        <v>1270</v>
      </c>
      <c r="F74" s="217" t="s">
        <v>1271</v>
      </c>
      <c r="G74" s="219">
        <v>27</v>
      </c>
      <c r="H74" s="185"/>
    </row>
    <row r="75" spans="1:8" ht="19.899999999999999" customHeight="1" x14ac:dyDescent="0.15">
      <c r="A75" s="316"/>
      <c r="B75" s="316"/>
      <c r="C75" s="319"/>
      <c r="D75" s="320"/>
      <c r="E75" s="216" t="s">
        <v>1272</v>
      </c>
      <c r="F75" s="217" t="s">
        <v>1273</v>
      </c>
      <c r="G75" s="219">
        <v>22</v>
      </c>
      <c r="H75" s="185"/>
    </row>
    <row r="76" spans="1:8" ht="19.899999999999999" customHeight="1" x14ac:dyDescent="0.15">
      <c r="A76" s="316"/>
      <c r="B76" s="316"/>
      <c r="C76" s="319"/>
      <c r="D76" s="320"/>
      <c r="E76" s="216" t="s">
        <v>1268</v>
      </c>
      <c r="F76" s="217" t="s">
        <v>1274</v>
      </c>
      <c r="G76" s="220">
        <v>7.3</v>
      </c>
      <c r="H76" s="185"/>
    </row>
    <row r="77" spans="1:8" ht="19.899999999999999" customHeight="1" x14ac:dyDescent="0.15">
      <c r="A77" s="316"/>
      <c r="B77" s="316"/>
      <c r="C77" s="319"/>
      <c r="D77" s="320"/>
      <c r="E77" s="216" t="s">
        <v>1250</v>
      </c>
      <c r="F77" s="217" t="s">
        <v>1275</v>
      </c>
      <c r="G77" s="219">
        <v>10</v>
      </c>
      <c r="H77" s="185"/>
    </row>
    <row r="78" spans="1:8" ht="19.899999999999999" customHeight="1" x14ac:dyDescent="0.15">
      <c r="A78" s="316"/>
      <c r="B78" s="316"/>
      <c r="C78" s="319"/>
      <c r="D78" s="320"/>
      <c r="E78" s="221" t="s">
        <v>1276</v>
      </c>
      <c r="F78" s="222" t="s">
        <v>1277</v>
      </c>
      <c r="G78" s="219">
        <v>35</v>
      </c>
      <c r="H78" s="185"/>
    </row>
    <row r="79" spans="1:8" ht="19.899999999999999" customHeight="1" x14ac:dyDescent="0.15">
      <c r="A79" s="321">
        <v>3</v>
      </c>
      <c r="B79" s="316" t="s">
        <v>1151</v>
      </c>
      <c r="C79" s="319" t="s">
        <v>1152</v>
      </c>
      <c r="D79" s="317">
        <v>2000</v>
      </c>
      <c r="E79" s="223" t="s">
        <v>1268</v>
      </c>
      <c r="F79" s="222" t="s">
        <v>1278</v>
      </c>
      <c r="G79" s="219">
        <v>150</v>
      </c>
      <c r="H79" s="185"/>
    </row>
    <row r="80" spans="1:8" ht="19.899999999999999" customHeight="1" x14ac:dyDescent="0.15">
      <c r="A80" s="321"/>
      <c r="B80" s="316"/>
      <c r="C80" s="319"/>
      <c r="D80" s="317"/>
      <c r="E80" s="221" t="s">
        <v>1279</v>
      </c>
      <c r="F80" s="217" t="s">
        <v>1280</v>
      </c>
      <c r="G80" s="219">
        <v>20</v>
      </c>
      <c r="H80" s="185"/>
    </row>
    <row r="81" spans="1:8" ht="20.45" customHeight="1" x14ac:dyDescent="0.15">
      <c r="A81" s="321"/>
      <c r="B81" s="316"/>
      <c r="C81" s="319"/>
      <c r="D81" s="317"/>
      <c r="E81" s="216" t="s">
        <v>1281</v>
      </c>
      <c r="F81" s="217" t="s">
        <v>1282</v>
      </c>
      <c r="G81" s="219">
        <v>50</v>
      </c>
      <c r="H81" s="185"/>
    </row>
    <row r="82" spans="1:8" ht="19.899999999999999" customHeight="1" x14ac:dyDescent="0.15">
      <c r="A82" s="321"/>
      <c r="B82" s="316"/>
      <c r="C82" s="319"/>
      <c r="D82" s="317"/>
      <c r="E82" s="216" t="s">
        <v>1253</v>
      </c>
      <c r="F82" s="217" t="s">
        <v>1283</v>
      </c>
      <c r="G82" s="219">
        <v>50</v>
      </c>
      <c r="H82" s="185"/>
    </row>
    <row r="83" spans="1:8" ht="19.899999999999999" customHeight="1" x14ac:dyDescent="0.15">
      <c r="A83" s="321"/>
      <c r="B83" s="316"/>
      <c r="C83" s="319"/>
      <c r="D83" s="317"/>
      <c r="E83" s="216" t="s">
        <v>1253</v>
      </c>
      <c r="F83" s="217" t="s">
        <v>1284</v>
      </c>
      <c r="G83" s="219">
        <v>100</v>
      </c>
      <c r="H83" s="185"/>
    </row>
    <row r="84" spans="1:8" ht="19.899999999999999" customHeight="1" x14ac:dyDescent="0.15">
      <c r="A84" s="321"/>
      <c r="B84" s="316"/>
      <c r="C84" s="319"/>
      <c r="D84" s="317"/>
      <c r="E84" s="216" t="s">
        <v>1285</v>
      </c>
      <c r="F84" s="217" t="s">
        <v>1286</v>
      </c>
      <c r="G84" s="219">
        <v>10</v>
      </c>
      <c r="H84" s="185"/>
    </row>
    <row r="85" spans="1:8" ht="19.899999999999999" customHeight="1" x14ac:dyDescent="0.15">
      <c r="A85" s="321"/>
      <c r="B85" s="316"/>
      <c r="C85" s="319"/>
      <c r="D85" s="317"/>
      <c r="E85" s="216" t="s">
        <v>1254</v>
      </c>
      <c r="F85" s="217" t="s">
        <v>1287</v>
      </c>
      <c r="G85" s="219">
        <v>50</v>
      </c>
      <c r="H85" s="185"/>
    </row>
    <row r="86" spans="1:8" ht="19.899999999999999" customHeight="1" x14ac:dyDescent="0.15">
      <c r="A86" s="321"/>
      <c r="B86" s="316"/>
      <c r="C86" s="319"/>
      <c r="D86" s="317"/>
      <c r="E86" s="216" t="s">
        <v>1248</v>
      </c>
      <c r="F86" s="217" t="s">
        <v>1288</v>
      </c>
      <c r="G86" s="218">
        <v>63.46</v>
      </c>
      <c r="H86" s="185"/>
    </row>
    <row r="87" spans="1:8" ht="19.899999999999999" customHeight="1" x14ac:dyDescent="0.15">
      <c r="A87" s="321"/>
      <c r="B87" s="316"/>
      <c r="C87" s="319"/>
      <c r="D87" s="317"/>
      <c r="E87" s="216" t="s">
        <v>1272</v>
      </c>
      <c r="F87" s="217" t="s">
        <v>1289</v>
      </c>
      <c r="G87" s="219">
        <v>50</v>
      </c>
      <c r="H87" s="185"/>
    </row>
    <row r="88" spans="1:8" ht="19.899999999999999" customHeight="1" x14ac:dyDescent="0.15">
      <c r="A88" s="321"/>
      <c r="B88" s="316"/>
      <c r="C88" s="319"/>
      <c r="D88" s="317"/>
      <c r="E88" s="216" t="s">
        <v>1290</v>
      </c>
      <c r="F88" s="217" t="s">
        <v>1291</v>
      </c>
      <c r="G88" s="219">
        <v>10</v>
      </c>
      <c r="H88" s="185"/>
    </row>
    <row r="89" spans="1:8" ht="19.899999999999999" customHeight="1" x14ac:dyDescent="0.15">
      <c r="A89" s="321"/>
      <c r="B89" s="316"/>
      <c r="C89" s="319"/>
      <c r="D89" s="317"/>
      <c r="E89" s="216" t="s">
        <v>1292</v>
      </c>
      <c r="F89" s="217" t="s">
        <v>1293</v>
      </c>
      <c r="G89" s="219">
        <v>10</v>
      </c>
      <c r="H89" s="185"/>
    </row>
    <row r="90" spans="1:8" ht="19.899999999999999" customHeight="1" x14ac:dyDescent="0.15">
      <c r="A90" s="321"/>
      <c r="B90" s="316"/>
      <c r="C90" s="319"/>
      <c r="D90" s="317"/>
      <c r="E90" s="216" t="s">
        <v>1294</v>
      </c>
      <c r="F90" s="217" t="s">
        <v>1295</v>
      </c>
      <c r="G90" s="219">
        <v>2</v>
      </c>
      <c r="H90" s="185"/>
    </row>
    <row r="91" spans="1:8" ht="19.899999999999999" customHeight="1" x14ac:dyDescent="0.15">
      <c r="A91" s="321"/>
      <c r="B91" s="316"/>
      <c r="C91" s="319"/>
      <c r="D91" s="317"/>
      <c r="E91" s="216" t="s">
        <v>1270</v>
      </c>
      <c r="F91" s="217" t="s">
        <v>1296</v>
      </c>
      <c r="G91" s="219">
        <v>25</v>
      </c>
      <c r="H91" s="185"/>
    </row>
    <row r="92" spans="1:8" ht="19.899999999999999" customHeight="1" x14ac:dyDescent="0.15">
      <c r="A92" s="321"/>
      <c r="B92" s="316"/>
      <c r="C92" s="319"/>
      <c r="D92" s="317"/>
      <c r="E92" s="216" t="s">
        <v>1297</v>
      </c>
      <c r="F92" s="217" t="s">
        <v>1298</v>
      </c>
      <c r="G92" s="219">
        <v>94</v>
      </c>
      <c r="H92" s="185"/>
    </row>
    <row r="93" spans="1:8" ht="27" customHeight="1" x14ac:dyDescent="0.15">
      <c r="A93" s="321"/>
      <c r="B93" s="316"/>
      <c r="C93" s="319"/>
      <c r="D93" s="317"/>
      <c r="E93" s="216" t="s">
        <v>1299</v>
      </c>
      <c r="F93" s="217" t="s">
        <v>1298</v>
      </c>
      <c r="G93" s="219">
        <v>40.700000000000003</v>
      </c>
      <c r="H93" s="185"/>
    </row>
    <row r="94" spans="1:8" ht="19.899999999999999" customHeight="1" x14ac:dyDescent="0.15">
      <c r="A94" s="321"/>
      <c r="B94" s="316"/>
      <c r="C94" s="319"/>
      <c r="D94" s="317"/>
      <c r="E94" s="216" t="s">
        <v>1300</v>
      </c>
      <c r="F94" s="224" t="s">
        <v>1301</v>
      </c>
      <c r="G94" s="220">
        <v>9.9</v>
      </c>
      <c r="H94" s="185"/>
    </row>
    <row r="95" spans="1:8" ht="19.899999999999999" customHeight="1" x14ac:dyDescent="0.15">
      <c r="A95" s="321"/>
      <c r="B95" s="316"/>
      <c r="C95" s="319"/>
      <c r="D95" s="317"/>
      <c r="E95" s="216" t="s">
        <v>1302</v>
      </c>
      <c r="F95" s="224" t="s">
        <v>1303</v>
      </c>
      <c r="G95" s="220">
        <v>31.204000000000001</v>
      </c>
      <c r="H95" s="185"/>
    </row>
    <row r="96" spans="1:8" ht="19.899999999999999" customHeight="1" x14ac:dyDescent="0.15">
      <c r="A96" s="321"/>
      <c r="B96" s="316"/>
      <c r="C96" s="319"/>
      <c r="D96" s="317"/>
      <c r="E96" s="216" t="s">
        <v>1304</v>
      </c>
      <c r="F96" s="224" t="s">
        <v>1305</v>
      </c>
      <c r="G96" s="219">
        <v>15</v>
      </c>
      <c r="H96" s="185"/>
    </row>
    <row r="97" spans="1:8" ht="19.899999999999999" customHeight="1" x14ac:dyDescent="0.15">
      <c r="A97" s="321"/>
      <c r="B97" s="316"/>
      <c r="C97" s="319"/>
      <c r="D97" s="317"/>
      <c r="E97" s="216" t="s">
        <v>1304</v>
      </c>
      <c r="F97" s="224" t="s">
        <v>1306</v>
      </c>
      <c r="G97" s="219">
        <v>35</v>
      </c>
      <c r="H97" s="185"/>
    </row>
    <row r="98" spans="1:8" ht="19.899999999999999" customHeight="1" x14ac:dyDescent="0.15">
      <c r="A98" s="321"/>
      <c r="B98" s="316"/>
      <c r="C98" s="319"/>
      <c r="D98" s="317"/>
      <c r="E98" s="216" t="s">
        <v>1307</v>
      </c>
      <c r="F98" s="190" t="s">
        <v>1308</v>
      </c>
      <c r="G98" s="219">
        <v>10</v>
      </c>
      <c r="H98" s="185"/>
    </row>
    <row r="99" spans="1:8" ht="19.899999999999999" customHeight="1" x14ac:dyDescent="0.15">
      <c r="A99" s="321"/>
      <c r="B99" s="316"/>
      <c r="C99" s="319"/>
      <c r="D99" s="317"/>
      <c r="E99" s="216" t="s">
        <v>1270</v>
      </c>
      <c r="F99" s="190" t="s">
        <v>1309</v>
      </c>
      <c r="G99" s="219">
        <v>30</v>
      </c>
      <c r="H99" s="185"/>
    </row>
    <row r="100" spans="1:8" ht="19.899999999999999" customHeight="1" x14ac:dyDescent="0.15">
      <c r="A100" s="321"/>
      <c r="B100" s="316"/>
      <c r="C100" s="319"/>
      <c r="D100" s="317"/>
      <c r="E100" s="216" t="s">
        <v>1310</v>
      </c>
      <c r="F100" s="190" t="s">
        <v>1311</v>
      </c>
      <c r="G100" s="219">
        <v>20</v>
      </c>
      <c r="H100" s="185"/>
    </row>
    <row r="101" spans="1:8" ht="19.899999999999999" customHeight="1" x14ac:dyDescent="0.15">
      <c r="A101" s="321"/>
      <c r="B101" s="316"/>
      <c r="C101" s="319"/>
      <c r="D101" s="317"/>
      <c r="E101" s="216" t="s">
        <v>1279</v>
      </c>
      <c r="F101" s="190" t="s">
        <v>1312</v>
      </c>
      <c r="G101" s="219">
        <v>250</v>
      </c>
      <c r="H101" s="185"/>
    </row>
    <row r="102" spans="1:8" ht="19.899999999999999" customHeight="1" x14ac:dyDescent="0.15">
      <c r="A102" s="321"/>
      <c r="B102" s="316"/>
      <c r="C102" s="319"/>
      <c r="D102" s="317"/>
      <c r="E102" s="216" t="s">
        <v>1313</v>
      </c>
      <c r="F102" s="224" t="s">
        <v>1314</v>
      </c>
      <c r="G102" s="219">
        <v>10</v>
      </c>
      <c r="H102" s="185"/>
    </row>
    <row r="103" spans="1:8" ht="19.899999999999999" customHeight="1" x14ac:dyDescent="0.15">
      <c r="A103" s="321"/>
      <c r="B103" s="316"/>
      <c r="C103" s="319"/>
      <c r="D103" s="317"/>
      <c r="E103" s="216" t="s">
        <v>1254</v>
      </c>
      <c r="F103" s="224" t="s">
        <v>1315</v>
      </c>
      <c r="G103" s="219">
        <v>50</v>
      </c>
      <c r="H103" s="185"/>
    </row>
    <row r="104" spans="1:8" ht="19.899999999999999" customHeight="1" x14ac:dyDescent="0.15">
      <c r="A104" s="321"/>
      <c r="B104" s="316"/>
      <c r="C104" s="319"/>
      <c r="D104" s="317"/>
      <c r="E104" s="216" t="s">
        <v>1268</v>
      </c>
      <c r="F104" s="224" t="s">
        <v>1316</v>
      </c>
      <c r="G104" s="219">
        <v>10</v>
      </c>
      <c r="H104" s="185"/>
    </row>
    <row r="105" spans="1:8" ht="19.899999999999999" customHeight="1" x14ac:dyDescent="0.15">
      <c r="A105" s="321"/>
      <c r="B105" s="316"/>
      <c r="C105" s="319"/>
      <c r="D105" s="317"/>
      <c r="E105" s="216" t="s">
        <v>1317</v>
      </c>
      <c r="F105" s="224" t="s">
        <v>1318</v>
      </c>
      <c r="G105" s="220">
        <v>3.6966000000000001</v>
      </c>
      <c r="H105" s="185"/>
    </row>
    <row r="106" spans="1:8" ht="28.9" customHeight="1" x14ac:dyDescent="0.15">
      <c r="A106" s="321"/>
      <c r="B106" s="316"/>
      <c r="C106" s="319"/>
      <c r="D106" s="317"/>
      <c r="E106" s="216" t="s">
        <v>1270</v>
      </c>
      <c r="F106" s="224" t="s">
        <v>1319</v>
      </c>
      <c r="G106" s="219">
        <v>25</v>
      </c>
      <c r="H106" s="185"/>
    </row>
    <row r="107" spans="1:8" ht="19.899999999999999" customHeight="1" x14ac:dyDescent="0.15">
      <c r="A107" s="321"/>
      <c r="B107" s="316"/>
      <c r="C107" s="319"/>
      <c r="D107" s="317"/>
      <c r="E107" s="216" t="s">
        <v>1268</v>
      </c>
      <c r="F107" s="190" t="s">
        <v>1320</v>
      </c>
      <c r="G107" s="219">
        <v>5</v>
      </c>
      <c r="H107" s="185"/>
    </row>
    <row r="108" spans="1:8" ht="19.899999999999999" customHeight="1" x14ac:dyDescent="0.15">
      <c r="A108" s="321"/>
      <c r="B108" s="316"/>
      <c r="C108" s="319"/>
      <c r="D108" s="317"/>
      <c r="E108" s="216" t="s">
        <v>1321</v>
      </c>
      <c r="F108" s="190" t="s">
        <v>1322</v>
      </c>
      <c r="G108" s="218">
        <v>12.637774</v>
      </c>
      <c r="H108" s="185"/>
    </row>
    <row r="109" spans="1:8" ht="23.45" customHeight="1" x14ac:dyDescent="0.15">
      <c r="A109" s="321"/>
      <c r="B109" s="316"/>
      <c r="C109" s="319"/>
      <c r="D109" s="317"/>
      <c r="E109" s="216" t="s">
        <v>1323</v>
      </c>
      <c r="F109" s="190" t="s">
        <v>1324</v>
      </c>
      <c r="G109" s="218">
        <v>61.77</v>
      </c>
      <c r="H109" s="185"/>
    </row>
    <row r="110" spans="1:8" ht="18" customHeight="1" x14ac:dyDescent="0.15">
      <c r="A110" s="317">
        <v>4</v>
      </c>
      <c r="B110" s="322" t="s">
        <v>1151</v>
      </c>
      <c r="C110" s="180" t="s">
        <v>1142</v>
      </c>
      <c r="D110" s="225">
        <v>2840</v>
      </c>
      <c r="E110" s="226"/>
      <c r="F110" s="227"/>
      <c r="G110" s="228">
        <v>2840</v>
      </c>
      <c r="H110" s="229"/>
    </row>
    <row r="111" spans="1:8" ht="30" customHeight="1" x14ac:dyDescent="0.15">
      <c r="A111" s="317"/>
      <c r="B111" s="322"/>
      <c r="C111" s="230" t="s">
        <v>1153</v>
      </c>
      <c r="D111" s="231">
        <v>2840</v>
      </c>
      <c r="E111" s="232" t="s">
        <v>1325</v>
      </c>
      <c r="F111" s="233" t="s">
        <v>1326</v>
      </c>
      <c r="G111" s="234">
        <v>2840</v>
      </c>
      <c r="H111" s="229"/>
    </row>
    <row r="112" spans="1:8" ht="19.899999999999999" customHeight="1" x14ac:dyDescent="0.15">
      <c r="A112" s="316">
        <v>5</v>
      </c>
      <c r="B112" s="316" t="s">
        <v>1151</v>
      </c>
      <c r="C112" s="235" t="s">
        <v>1154</v>
      </c>
      <c r="D112" s="225">
        <v>2000</v>
      </c>
      <c r="E112" s="236"/>
      <c r="F112" s="237"/>
      <c r="G112" s="238">
        <v>2000.0013859999999</v>
      </c>
      <c r="H112" s="229"/>
    </row>
    <row r="113" spans="1:8" ht="19.899999999999999" customHeight="1" x14ac:dyDescent="0.15">
      <c r="A113" s="316"/>
      <c r="B113" s="316"/>
      <c r="C113" s="318" t="s">
        <v>1155</v>
      </c>
      <c r="D113" s="313">
        <v>2000</v>
      </c>
      <c r="E113" s="212" t="s">
        <v>1327</v>
      </c>
      <c r="F113" s="213" t="s">
        <v>1328</v>
      </c>
      <c r="G113" s="231">
        <v>100</v>
      </c>
      <c r="H113" s="229"/>
    </row>
    <row r="114" spans="1:8" ht="19.899999999999999" customHeight="1" x14ac:dyDescent="0.15">
      <c r="A114" s="316"/>
      <c r="B114" s="316"/>
      <c r="C114" s="318"/>
      <c r="D114" s="313"/>
      <c r="E114" s="212" t="s">
        <v>1250</v>
      </c>
      <c r="F114" s="213" t="s">
        <v>1329</v>
      </c>
      <c r="G114" s="231">
        <v>200</v>
      </c>
      <c r="H114" s="229"/>
    </row>
    <row r="115" spans="1:8" ht="19.899999999999999" customHeight="1" x14ac:dyDescent="0.15">
      <c r="A115" s="316"/>
      <c r="B115" s="316"/>
      <c r="C115" s="318"/>
      <c r="D115" s="313"/>
      <c r="E115" s="212" t="s">
        <v>1253</v>
      </c>
      <c r="F115" s="213" t="s">
        <v>1330</v>
      </c>
      <c r="G115" s="231">
        <v>150</v>
      </c>
      <c r="H115" s="229"/>
    </row>
    <row r="116" spans="1:8" ht="19.899999999999999" customHeight="1" x14ac:dyDescent="0.15">
      <c r="A116" s="316">
        <v>5</v>
      </c>
      <c r="B116" s="315" t="s">
        <v>1163</v>
      </c>
      <c r="C116" s="314" t="s">
        <v>1164</v>
      </c>
      <c r="D116" s="313">
        <v>2000</v>
      </c>
      <c r="E116" s="212" t="s">
        <v>1253</v>
      </c>
      <c r="F116" s="213" t="s">
        <v>1331</v>
      </c>
      <c r="G116" s="231">
        <v>50</v>
      </c>
      <c r="H116" s="229"/>
    </row>
    <row r="117" spans="1:8" ht="19.899999999999999" customHeight="1" x14ac:dyDescent="0.15">
      <c r="A117" s="316"/>
      <c r="B117" s="315"/>
      <c r="C117" s="314"/>
      <c r="D117" s="313"/>
      <c r="E117" s="212" t="s">
        <v>1253</v>
      </c>
      <c r="F117" s="213" t="s">
        <v>1332</v>
      </c>
      <c r="G117" s="231">
        <v>30</v>
      </c>
      <c r="H117" s="229"/>
    </row>
    <row r="118" spans="1:8" ht="19.899999999999999" customHeight="1" x14ac:dyDescent="0.15">
      <c r="A118" s="316"/>
      <c r="B118" s="315"/>
      <c r="C118" s="314"/>
      <c r="D118" s="313"/>
      <c r="E118" s="212" t="s">
        <v>1253</v>
      </c>
      <c r="F118" s="213" t="s">
        <v>1333</v>
      </c>
      <c r="G118" s="231">
        <v>20</v>
      </c>
      <c r="H118" s="229"/>
    </row>
    <row r="119" spans="1:8" ht="19.899999999999999" customHeight="1" x14ac:dyDescent="0.15">
      <c r="A119" s="316"/>
      <c r="B119" s="315"/>
      <c r="C119" s="314"/>
      <c r="D119" s="313"/>
      <c r="E119" s="212" t="s">
        <v>1307</v>
      </c>
      <c r="F119" s="213" t="s">
        <v>1334</v>
      </c>
      <c r="G119" s="239">
        <v>66.67</v>
      </c>
      <c r="H119" s="229"/>
    </row>
    <row r="120" spans="1:8" ht="31.15" customHeight="1" x14ac:dyDescent="0.15">
      <c r="A120" s="316"/>
      <c r="B120" s="315"/>
      <c r="C120" s="314"/>
      <c r="D120" s="313"/>
      <c r="E120" s="212" t="s">
        <v>1259</v>
      </c>
      <c r="F120" s="213" t="s">
        <v>1335</v>
      </c>
      <c r="G120" s="231">
        <v>50</v>
      </c>
      <c r="H120" s="229"/>
    </row>
    <row r="121" spans="1:8" ht="19.899999999999999" customHeight="1" x14ac:dyDescent="0.15">
      <c r="A121" s="316"/>
      <c r="B121" s="315"/>
      <c r="C121" s="314"/>
      <c r="D121" s="313"/>
      <c r="E121" s="212" t="s">
        <v>1336</v>
      </c>
      <c r="F121" s="213" t="s">
        <v>1337</v>
      </c>
      <c r="G121" s="231">
        <v>15</v>
      </c>
      <c r="H121" s="229"/>
    </row>
    <row r="122" spans="1:8" ht="19.899999999999999" customHeight="1" x14ac:dyDescent="0.15">
      <c r="A122" s="316"/>
      <c r="B122" s="315"/>
      <c r="C122" s="314"/>
      <c r="D122" s="313"/>
      <c r="E122" s="212" t="s">
        <v>1304</v>
      </c>
      <c r="F122" s="213" t="s">
        <v>1338</v>
      </c>
      <c r="G122" s="231">
        <v>50</v>
      </c>
      <c r="H122" s="229"/>
    </row>
    <row r="123" spans="1:8" ht="19.899999999999999" customHeight="1" x14ac:dyDescent="0.15">
      <c r="A123" s="316"/>
      <c r="B123" s="315"/>
      <c r="C123" s="314"/>
      <c r="D123" s="313"/>
      <c r="E123" s="212" t="s">
        <v>1290</v>
      </c>
      <c r="F123" s="213" t="s">
        <v>1339</v>
      </c>
      <c r="G123" s="231">
        <v>15</v>
      </c>
      <c r="H123" s="229"/>
    </row>
    <row r="124" spans="1:8" ht="28.9" customHeight="1" x14ac:dyDescent="0.15">
      <c r="A124" s="316"/>
      <c r="B124" s="315"/>
      <c r="C124" s="314"/>
      <c r="D124" s="313"/>
      <c r="E124" s="212" t="s">
        <v>1340</v>
      </c>
      <c r="F124" s="213" t="s">
        <v>1341</v>
      </c>
      <c r="G124" s="231">
        <v>80</v>
      </c>
      <c r="H124" s="229"/>
    </row>
    <row r="125" spans="1:8" ht="19.899999999999999" customHeight="1" x14ac:dyDescent="0.15">
      <c r="A125" s="316"/>
      <c r="B125" s="315"/>
      <c r="C125" s="314"/>
      <c r="D125" s="313"/>
      <c r="E125" s="216" t="s">
        <v>1248</v>
      </c>
      <c r="F125" s="213" t="s">
        <v>1342</v>
      </c>
      <c r="G125" s="231">
        <v>100</v>
      </c>
      <c r="H125" s="229"/>
    </row>
    <row r="126" spans="1:8" ht="25.9" customHeight="1" x14ac:dyDescent="0.15">
      <c r="A126" s="316"/>
      <c r="B126" s="315"/>
      <c r="C126" s="314"/>
      <c r="D126" s="313"/>
      <c r="E126" s="212" t="s">
        <v>1343</v>
      </c>
      <c r="F126" s="213" t="s">
        <v>1344</v>
      </c>
      <c r="G126" s="239">
        <v>30.54</v>
      </c>
      <c r="H126" s="229"/>
    </row>
    <row r="127" spans="1:8" ht="18.600000000000001" customHeight="1" x14ac:dyDescent="0.15">
      <c r="A127" s="316"/>
      <c r="B127" s="315"/>
      <c r="C127" s="314"/>
      <c r="D127" s="313"/>
      <c r="E127" s="212" t="s">
        <v>1345</v>
      </c>
      <c r="F127" s="213" t="s">
        <v>1346</v>
      </c>
      <c r="G127" s="231">
        <v>40</v>
      </c>
      <c r="H127" s="229"/>
    </row>
    <row r="128" spans="1:8" ht="19.899999999999999" customHeight="1" x14ac:dyDescent="0.15">
      <c r="A128" s="316"/>
      <c r="B128" s="315"/>
      <c r="C128" s="314"/>
      <c r="D128" s="313"/>
      <c r="E128" s="212" t="s">
        <v>1327</v>
      </c>
      <c r="F128" s="213" t="s">
        <v>1347</v>
      </c>
      <c r="G128" s="231">
        <v>10</v>
      </c>
      <c r="H128" s="229"/>
    </row>
    <row r="129" spans="1:8" ht="19.899999999999999" customHeight="1" x14ac:dyDescent="0.15">
      <c r="A129" s="316"/>
      <c r="B129" s="315"/>
      <c r="C129" s="314"/>
      <c r="D129" s="313"/>
      <c r="E129" s="240" t="s">
        <v>1348</v>
      </c>
      <c r="F129" s="241" t="s">
        <v>1349</v>
      </c>
      <c r="G129" s="239">
        <v>186.91638599999999</v>
      </c>
      <c r="H129" s="229"/>
    </row>
    <row r="130" spans="1:8" ht="19.149999999999999" customHeight="1" x14ac:dyDescent="0.15">
      <c r="A130" s="316"/>
      <c r="B130" s="315"/>
      <c r="C130" s="314"/>
      <c r="D130" s="313"/>
      <c r="E130" s="212" t="s">
        <v>1285</v>
      </c>
      <c r="F130" s="213" t="s">
        <v>1350</v>
      </c>
      <c r="G130" s="231">
        <v>6</v>
      </c>
      <c r="H130" s="229"/>
    </row>
    <row r="131" spans="1:8" ht="17.45" customHeight="1" x14ac:dyDescent="0.15">
      <c r="A131" s="316"/>
      <c r="B131" s="315"/>
      <c r="C131" s="314"/>
      <c r="D131" s="313"/>
      <c r="E131" s="212" t="s">
        <v>1351</v>
      </c>
      <c r="F131" s="213" t="s">
        <v>1352</v>
      </c>
      <c r="G131" s="239">
        <v>15.59</v>
      </c>
      <c r="H131" s="229"/>
    </row>
    <row r="132" spans="1:8" ht="19.899999999999999" customHeight="1" x14ac:dyDescent="0.15">
      <c r="A132" s="316"/>
      <c r="B132" s="315"/>
      <c r="C132" s="314"/>
      <c r="D132" s="313"/>
      <c r="E132" s="242" t="s">
        <v>1353</v>
      </c>
      <c r="F132" s="243" t="s">
        <v>1354</v>
      </c>
      <c r="G132" s="231">
        <v>10</v>
      </c>
      <c r="H132" s="229"/>
    </row>
    <row r="133" spans="1:8" ht="18.600000000000001" customHeight="1" x14ac:dyDescent="0.15">
      <c r="A133" s="316"/>
      <c r="B133" s="315"/>
      <c r="C133" s="314"/>
      <c r="D133" s="313"/>
      <c r="E133" s="242" t="s">
        <v>1355</v>
      </c>
      <c r="F133" s="244" t="s">
        <v>1356</v>
      </c>
      <c r="G133" s="231">
        <v>20</v>
      </c>
      <c r="H133" s="229"/>
    </row>
    <row r="134" spans="1:8" ht="16.899999999999999" customHeight="1" x14ac:dyDescent="0.15">
      <c r="A134" s="316"/>
      <c r="B134" s="315"/>
      <c r="C134" s="314"/>
      <c r="D134" s="313"/>
      <c r="E134" s="188" t="s">
        <v>1357</v>
      </c>
      <c r="F134" s="190" t="s">
        <v>1358</v>
      </c>
      <c r="G134" s="231">
        <v>30</v>
      </c>
      <c r="H134" s="229"/>
    </row>
    <row r="135" spans="1:8" ht="18.600000000000001" customHeight="1" x14ac:dyDescent="0.15">
      <c r="A135" s="316"/>
      <c r="B135" s="315"/>
      <c r="C135" s="314"/>
      <c r="D135" s="313"/>
      <c r="E135" s="245" t="s">
        <v>1359</v>
      </c>
      <c r="F135" s="246" t="s">
        <v>1360</v>
      </c>
      <c r="G135" s="231">
        <v>50</v>
      </c>
      <c r="H135" s="229"/>
    </row>
    <row r="136" spans="1:8" ht="17.45" customHeight="1" x14ac:dyDescent="0.15">
      <c r="A136" s="316"/>
      <c r="B136" s="315"/>
      <c r="C136" s="314"/>
      <c r="D136" s="313"/>
      <c r="E136" s="245" t="s">
        <v>1359</v>
      </c>
      <c r="F136" s="246" t="s">
        <v>1361</v>
      </c>
      <c r="G136" s="231">
        <v>100</v>
      </c>
      <c r="H136" s="229"/>
    </row>
    <row r="137" spans="1:8" ht="19.899999999999999" customHeight="1" x14ac:dyDescent="0.15">
      <c r="A137" s="316"/>
      <c r="B137" s="315"/>
      <c r="C137" s="314"/>
      <c r="D137" s="313"/>
      <c r="E137" s="245" t="s">
        <v>1362</v>
      </c>
      <c r="F137" s="246" t="s">
        <v>1363</v>
      </c>
      <c r="G137" s="239">
        <v>39.585000000000001</v>
      </c>
      <c r="H137" s="229"/>
    </row>
    <row r="138" spans="1:8" ht="19.899999999999999" customHeight="1" x14ac:dyDescent="0.15">
      <c r="A138" s="316"/>
      <c r="B138" s="315"/>
      <c r="C138" s="314"/>
      <c r="D138" s="313"/>
      <c r="E138" s="190" t="s">
        <v>1364</v>
      </c>
      <c r="F138" s="190" t="s">
        <v>1365</v>
      </c>
      <c r="G138" s="239">
        <v>61.55</v>
      </c>
      <c r="H138" s="229"/>
    </row>
    <row r="139" spans="1:8" ht="18.600000000000001" customHeight="1" x14ac:dyDescent="0.15">
      <c r="A139" s="316"/>
      <c r="B139" s="315"/>
      <c r="C139" s="314"/>
      <c r="D139" s="313"/>
      <c r="E139" s="188" t="s">
        <v>1366</v>
      </c>
      <c r="F139" s="190" t="s">
        <v>1367</v>
      </c>
      <c r="G139" s="231">
        <v>12</v>
      </c>
      <c r="H139" s="229"/>
    </row>
    <row r="140" spans="1:8" ht="19.899999999999999" customHeight="1" x14ac:dyDescent="0.15">
      <c r="A140" s="316"/>
      <c r="B140" s="315"/>
      <c r="C140" s="314"/>
      <c r="D140" s="313"/>
      <c r="E140" s="188" t="s">
        <v>1199</v>
      </c>
      <c r="F140" s="190" t="s">
        <v>1368</v>
      </c>
      <c r="G140" s="247">
        <v>18.100000000000001</v>
      </c>
      <c r="H140" s="229"/>
    </row>
    <row r="141" spans="1:8" ht="19.899999999999999" customHeight="1" x14ac:dyDescent="0.15">
      <c r="A141" s="316"/>
      <c r="B141" s="315"/>
      <c r="C141" s="314"/>
      <c r="D141" s="313"/>
      <c r="E141" s="188" t="s">
        <v>1369</v>
      </c>
      <c r="F141" s="190" t="s">
        <v>1370</v>
      </c>
      <c r="G141" s="231">
        <v>60</v>
      </c>
      <c r="H141" s="229"/>
    </row>
    <row r="142" spans="1:8" ht="19.899999999999999" customHeight="1" x14ac:dyDescent="0.15">
      <c r="A142" s="316"/>
      <c r="B142" s="315"/>
      <c r="C142" s="314"/>
      <c r="D142" s="313"/>
      <c r="E142" s="188" t="s">
        <v>1371</v>
      </c>
      <c r="F142" s="190" t="s">
        <v>1372</v>
      </c>
      <c r="G142" s="239">
        <v>383.05</v>
      </c>
      <c r="H142" s="229"/>
    </row>
  </sheetData>
  <mergeCells count="37">
    <mergeCell ref="A1:H1"/>
    <mergeCell ref="A2:D2"/>
    <mergeCell ref="G2:H2"/>
    <mergeCell ref="B3:D3"/>
    <mergeCell ref="E3:G3"/>
    <mergeCell ref="H3:H4"/>
    <mergeCell ref="A5:C5"/>
    <mergeCell ref="E6:F6"/>
    <mergeCell ref="E43:F43"/>
    <mergeCell ref="E69:F69"/>
    <mergeCell ref="A3:A4"/>
    <mergeCell ref="A43:A68"/>
    <mergeCell ref="C44:C68"/>
    <mergeCell ref="D7:D42"/>
    <mergeCell ref="C7:C42"/>
    <mergeCell ref="B6:B42"/>
    <mergeCell ref="A6:A42"/>
    <mergeCell ref="D44:D68"/>
    <mergeCell ref="B43:B68"/>
    <mergeCell ref="A69:A78"/>
    <mergeCell ref="B69:B78"/>
    <mergeCell ref="C70:C78"/>
    <mergeCell ref="D70:D78"/>
    <mergeCell ref="A79:A109"/>
    <mergeCell ref="B79:B109"/>
    <mergeCell ref="C79:C109"/>
    <mergeCell ref="D116:D142"/>
    <mergeCell ref="C116:C142"/>
    <mergeCell ref="B116:B142"/>
    <mergeCell ref="A116:A142"/>
    <mergeCell ref="D79:D109"/>
    <mergeCell ref="A112:A115"/>
    <mergeCell ref="B112:B115"/>
    <mergeCell ref="C113:C115"/>
    <mergeCell ref="D113:D115"/>
    <mergeCell ref="A110:A111"/>
    <mergeCell ref="B110:B111"/>
  </mergeCells>
  <phoneticPr fontId="52" type="noConversion"/>
  <pageMargins left="0.69930555555555596" right="0.69930555555555596" top="0.75" bottom="0.75" header="0.3" footer="0.3"/>
  <pageSetup paperSize="9" scale="85" fitToHeight="0" orientation="portrait" r:id="rId1"/>
  <headerFooter>
    <oddFooter>&amp;C第 &amp;P 页，共 &amp;N 页</oddFooter>
  </headerFooter>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200"/>
  <sheetViews>
    <sheetView tabSelected="1" topLeftCell="A79" zoomScaleNormal="100" workbookViewId="0">
      <selection activeCell="D46" sqref="D46"/>
    </sheetView>
  </sheetViews>
  <sheetFormatPr defaultColWidth="9" defaultRowHeight="15" x14ac:dyDescent="0.15"/>
  <cols>
    <col min="1" max="1" width="7.875" bestFit="1" customWidth="1"/>
    <col min="2" max="2" width="64.75" style="359" customWidth="1"/>
    <col min="3" max="3" width="21.375" style="248" bestFit="1" customWidth="1"/>
    <col min="4" max="4" width="14.125" style="248" bestFit="1" customWidth="1"/>
    <col min="5" max="5" width="7.875" style="248" bestFit="1" customWidth="1"/>
  </cols>
  <sheetData>
    <row r="1" spans="1:5" ht="28.5" x14ac:dyDescent="0.15">
      <c r="A1" s="364" t="s">
        <v>1156</v>
      </c>
      <c r="B1" s="364"/>
      <c r="C1" s="364"/>
      <c r="D1" s="364"/>
      <c r="E1" s="364"/>
    </row>
    <row r="2" spans="1:5" s="363" customFormat="1" ht="19.5" x14ac:dyDescent="0.15">
      <c r="A2" s="361" t="s">
        <v>1157</v>
      </c>
      <c r="B2" s="361"/>
      <c r="C2" s="362"/>
      <c r="D2" s="360" t="s">
        <v>1622</v>
      </c>
      <c r="E2" s="360"/>
    </row>
    <row r="3" spans="1:5" s="250" customFormat="1" ht="18.75" x14ac:dyDescent="0.15">
      <c r="A3" s="249" t="s">
        <v>1373</v>
      </c>
      <c r="B3" s="342" t="s">
        <v>1374</v>
      </c>
      <c r="C3" s="249" t="s">
        <v>1375</v>
      </c>
      <c r="D3" s="249" t="s">
        <v>1376</v>
      </c>
      <c r="E3" s="249" t="s">
        <v>1377</v>
      </c>
    </row>
    <row r="4" spans="1:5" s="250" customFormat="1" ht="18.75" x14ac:dyDescent="0.15">
      <c r="A4" s="251"/>
      <c r="B4" s="342" t="s">
        <v>1378</v>
      </c>
      <c r="C4" s="252"/>
      <c r="D4" s="253">
        <f>SUM(D5,D186,D192)</f>
        <v>32794.430267999996</v>
      </c>
      <c r="E4" s="251"/>
    </row>
    <row r="5" spans="1:5" s="250" customFormat="1" ht="18.75" x14ac:dyDescent="0.15">
      <c r="A5" s="335" t="s">
        <v>1379</v>
      </c>
      <c r="B5" s="336"/>
      <c r="C5" s="252"/>
      <c r="D5" s="254">
        <f>SUM(D6:D185)</f>
        <v>16079.778014000001</v>
      </c>
      <c r="E5" s="251"/>
    </row>
    <row r="6" spans="1:5" s="250" customFormat="1" ht="18.75" x14ac:dyDescent="0.15">
      <c r="A6" s="255">
        <v>1</v>
      </c>
      <c r="B6" s="343" t="s">
        <v>1380</v>
      </c>
      <c r="C6" s="256" t="s">
        <v>1381</v>
      </c>
      <c r="D6" s="257">
        <v>100</v>
      </c>
      <c r="E6" s="251"/>
    </row>
    <row r="7" spans="1:5" s="250" customFormat="1" ht="18.75" x14ac:dyDescent="0.15">
      <c r="A7" s="255">
        <v>2</v>
      </c>
      <c r="B7" s="344" t="s">
        <v>1382</v>
      </c>
      <c r="C7" s="258" t="s">
        <v>1383</v>
      </c>
      <c r="D7" s="257">
        <v>1605</v>
      </c>
      <c r="E7" s="251"/>
    </row>
    <row r="8" spans="1:5" s="250" customFormat="1" ht="18.75" x14ac:dyDescent="0.15">
      <c r="A8" s="255">
        <v>3</v>
      </c>
      <c r="B8" s="345" t="s">
        <v>1384</v>
      </c>
      <c r="C8" s="258" t="s">
        <v>1385</v>
      </c>
      <c r="D8" s="259">
        <v>25.185742000000001</v>
      </c>
      <c r="E8" s="251"/>
    </row>
    <row r="9" spans="1:5" s="250" customFormat="1" ht="18.75" x14ac:dyDescent="0.15">
      <c r="A9" s="255">
        <v>4</v>
      </c>
      <c r="B9" s="346" t="s">
        <v>1386</v>
      </c>
      <c r="C9" s="258" t="s">
        <v>1387</v>
      </c>
      <c r="D9" s="257">
        <v>10</v>
      </c>
      <c r="E9" s="251"/>
    </row>
    <row r="10" spans="1:5" s="250" customFormat="1" ht="18.75" x14ac:dyDescent="0.15">
      <c r="A10" s="255">
        <v>5</v>
      </c>
      <c r="B10" s="346" t="s">
        <v>1388</v>
      </c>
      <c r="C10" s="258" t="s">
        <v>1387</v>
      </c>
      <c r="D10" s="260">
        <v>4.5999999999999996</v>
      </c>
      <c r="E10" s="251"/>
    </row>
    <row r="11" spans="1:5" s="250" customFormat="1" ht="18.75" x14ac:dyDescent="0.15">
      <c r="A11" s="255">
        <v>6</v>
      </c>
      <c r="B11" s="346" t="s">
        <v>1389</v>
      </c>
      <c r="C11" s="258" t="s">
        <v>1387</v>
      </c>
      <c r="D11" s="260">
        <v>6.3</v>
      </c>
      <c r="E11" s="251"/>
    </row>
    <row r="12" spans="1:5" s="250" customFormat="1" ht="18.75" x14ac:dyDescent="0.15">
      <c r="A12" s="255">
        <v>7</v>
      </c>
      <c r="B12" s="264" t="s">
        <v>1390</v>
      </c>
      <c r="C12" s="258" t="s">
        <v>1391</v>
      </c>
      <c r="D12" s="257">
        <v>4</v>
      </c>
      <c r="E12" s="251"/>
    </row>
    <row r="13" spans="1:5" s="250" customFormat="1" ht="18.75" x14ac:dyDescent="0.15">
      <c r="A13" s="255">
        <v>8</v>
      </c>
      <c r="B13" s="346" t="s">
        <v>1392</v>
      </c>
      <c r="C13" s="258" t="s">
        <v>1393</v>
      </c>
      <c r="D13" s="259">
        <v>4.9622999999999999</v>
      </c>
      <c r="E13" s="251"/>
    </row>
    <row r="14" spans="1:5" s="250" customFormat="1" ht="18.75" x14ac:dyDescent="0.15">
      <c r="A14" s="255">
        <v>9</v>
      </c>
      <c r="B14" s="264" t="s">
        <v>1394</v>
      </c>
      <c r="C14" s="261" t="s">
        <v>1391</v>
      </c>
      <c r="D14" s="257">
        <v>3</v>
      </c>
      <c r="E14" s="251"/>
    </row>
    <row r="15" spans="1:5" s="250" customFormat="1" ht="18.75" x14ac:dyDescent="0.15">
      <c r="A15" s="255">
        <v>10</v>
      </c>
      <c r="B15" s="264" t="s">
        <v>1395</v>
      </c>
      <c r="C15" s="262" t="s">
        <v>1396</v>
      </c>
      <c r="D15" s="257">
        <v>48</v>
      </c>
      <c r="E15" s="251"/>
    </row>
    <row r="16" spans="1:5" s="250" customFormat="1" ht="18.75" x14ac:dyDescent="0.15">
      <c r="A16" s="255">
        <v>11</v>
      </c>
      <c r="B16" s="346" t="s">
        <v>1397</v>
      </c>
      <c r="C16" s="258" t="s">
        <v>1398</v>
      </c>
      <c r="D16" s="257">
        <v>161</v>
      </c>
      <c r="E16" s="251"/>
    </row>
    <row r="17" spans="1:5" s="250" customFormat="1" ht="18.75" x14ac:dyDescent="0.15">
      <c r="A17" s="255">
        <v>12</v>
      </c>
      <c r="B17" s="346" t="s">
        <v>1399</v>
      </c>
      <c r="C17" s="258" t="s">
        <v>1398</v>
      </c>
      <c r="D17" s="257">
        <v>400</v>
      </c>
      <c r="E17" s="251"/>
    </row>
    <row r="18" spans="1:5" s="250" customFormat="1" ht="18.75" x14ac:dyDescent="0.15">
      <c r="A18" s="255">
        <v>13</v>
      </c>
      <c r="B18" s="345" t="s">
        <v>1400</v>
      </c>
      <c r="C18" s="263" t="s">
        <v>1401</v>
      </c>
      <c r="D18" s="259">
        <v>16.858799999999999</v>
      </c>
      <c r="E18" s="251"/>
    </row>
    <row r="19" spans="1:5" s="250" customFormat="1" ht="18.75" x14ac:dyDescent="0.15">
      <c r="A19" s="255">
        <v>14</v>
      </c>
      <c r="B19" s="345" t="s">
        <v>1402</v>
      </c>
      <c r="C19" s="263" t="s">
        <v>1403</v>
      </c>
      <c r="D19" s="259">
        <v>9.94</v>
      </c>
      <c r="E19" s="251"/>
    </row>
    <row r="20" spans="1:5" s="250" customFormat="1" ht="18.75" x14ac:dyDescent="0.15">
      <c r="A20" s="255">
        <v>15</v>
      </c>
      <c r="B20" s="264" t="s">
        <v>1404</v>
      </c>
      <c r="C20" s="258" t="s">
        <v>1405</v>
      </c>
      <c r="D20" s="257">
        <v>20</v>
      </c>
      <c r="E20" s="251"/>
    </row>
    <row r="21" spans="1:5" s="250" customFormat="1" ht="34.5" customHeight="1" x14ac:dyDescent="0.15">
      <c r="A21" s="255">
        <v>16</v>
      </c>
      <c r="B21" s="264" t="s">
        <v>1406</v>
      </c>
      <c r="C21" s="258" t="s">
        <v>1405</v>
      </c>
      <c r="D21" s="257">
        <v>26</v>
      </c>
      <c r="E21" s="251"/>
    </row>
    <row r="22" spans="1:5" s="250" customFormat="1" ht="18.75" x14ac:dyDescent="0.15">
      <c r="A22" s="255">
        <v>17</v>
      </c>
      <c r="B22" s="346" t="s">
        <v>1407</v>
      </c>
      <c r="C22" s="258" t="s">
        <v>1381</v>
      </c>
      <c r="D22" s="257">
        <v>100</v>
      </c>
      <c r="E22" s="251"/>
    </row>
    <row r="23" spans="1:5" s="250" customFormat="1" ht="18.75" x14ac:dyDescent="0.15">
      <c r="A23" s="255">
        <v>18</v>
      </c>
      <c r="B23" s="346" t="s">
        <v>1408</v>
      </c>
      <c r="C23" s="265" t="s">
        <v>1409</v>
      </c>
      <c r="D23" s="257">
        <v>10</v>
      </c>
      <c r="E23" s="251"/>
    </row>
    <row r="24" spans="1:5" s="250" customFormat="1" ht="18.75" x14ac:dyDescent="0.15">
      <c r="A24" s="255">
        <v>19</v>
      </c>
      <c r="B24" s="346" t="s">
        <v>1410</v>
      </c>
      <c r="C24" s="265" t="s">
        <v>1411</v>
      </c>
      <c r="D24" s="257">
        <v>5</v>
      </c>
      <c r="E24" s="251"/>
    </row>
    <row r="25" spans="1:5" s="250" customFormat="1" ht="18.75" x14ac:dyDescent="0.15">
      <c r="A25" s="255">
        <v>20</v>
      </c>
      <c r="B25" s="266" t="s">
        <v>1412</v>
      </c>
      <c r="C25" s="263" t="s">
        <v>1401</v>
      </c>
      <c r="D25" s="257">
        <v>40</v>
      </c>
      <c r="E25" s="251"/>
    </row>
    <row r="26" spans="1:5" s="250" customFormat="1" ht="18.75" x14ac:dyDescent="0.15">
      <c r="A26" s="255">
        <v>21</v>
      </c>
      <c r="B26" s="267" t="s">
        <v>1413</v>
      </c>
      <c r="C26" s="258" t="s">
        <v>1414</v>
      </c>
      <c r="D26" s="259">
        <v>50.97</v>
      </c>
      <c r="E26" s="251"/>
    </row>
    <row r="27" spans="1:5" s="250" customFormat="1" ht="37.5" x14ac:dyDescent="0.15">
      <c r="A27" s="255">
        <v>22</v>
      </c>
      <c r="B27" s="266" t="s">
        <v>1621</v>
      </c>
      <c r="C27" s="263" t="s">
        <v>1401</v>
      </c>
      <c r="D27" s="257">
        <v>20</v>
      </c>
      <c r="E27" s="251"/>
    </row>
    <row r="28" spans="1:5" s="250" customFormat="1" ht="18.75" x14ac:dyDescent="0.15">
      <c r="A28" s="255">
        <v>23</v>
      </c>
      <c r="B28" s="266" t="s">
        <v>1415</v>
      </c>
      <c r="C28" s="263" t="s">
        <v>1401</v>
      </c>
      <c r="D28" s="257">
        <v>25</v>
      </c>
      <c r="E28" s="251"/>
    </row>
    <row r="29" spans="1:5" s="250" customFormat="1" ht="18.75" x14ac:dyDescent="0.15">
      <c r="A29" s="255">
        <v>24</v>
      </c>
      <c r="B29" s="277" t="s">
        <v>1416</v>
      </c>
      <c r="C29" s="258" t="s">
        <v>1417</v>
      </c>
      <c r="D29" s="257">
        <v>25</v>
      </c>
      <c r="E29" s="251"/>
    </row>
    <row r="30" spans="1:5" s="250" customFormat="1" ht="18.75" x14ac:dyDescent="0.15">
      <c r="A30" s="255">
        <v>25</v>
      </c>
      <c r="B30" s="267" t="s">
        <v>1418</v>
      </c>
      <c r="C30" s="258" t="s">
        <v>1417</v>
      </c>
      <c r="D30" s="259">
        <v>25.81</v>
      </c>
      <c r="E30" s="251"/>
    </row>
    <row r="31" spans="1:5" s="250" customFormat="1" ht="18.75" x14ac:dyDescent="0.15">
      <c r="A31" s="255">
        <v>26</v>
      </c>
      <c r="B31" s="267" t="s">
        <v>1419</v>
      </c>
      <c r="C31" s="258" t="s">
        <v>1420</v>
      </c>
      <c r="D31" s="257">
        <v>7</v>
      </c>
      <c r="E31" s="251"/>
    </row>
    <row r="32" spans="1:5" s="250" customFormat="1" ht="37.5" x14ac:dyDescent="0.15">
      <c r="A32" s="255">
        <v>27</v>
      </c>
      <c r="B32" s="267" t="s">
        <v>1421</v>
      </c>
      <c r="C32" s="258" t="s">
        <v>1422</v>
      </c>
      <c r="D32" s="257">
        <v>10</v>
      </c>
      <c r="E32" s="251"/>
    </row>
    <row r="33" spans="1:5" s="250" customFormat="1" ht="18.75" x14ac:dyDescent="0.15">
      <c r="A33" s="255">
        <v>28</v>
      </c>
      <c r="B33" s="267" t="s">
        <v>1423</v>
      </c>
      <c r="C33" s="258" t="s">
        <v>1424</v>
      </c>
      <c r="D33" s="257">
        <v>2</v>
      </c>
      <c r="E33" s="251"/>
    </row>
    <row r="34" spans="1:5" s="250" customFormat="1" ht="18.75" x14ac:dyDescent="0.15">
      <c r="A34" s="255">
        <v>29</v>
      </c>
      <c r="B34" s="272" t="s">
        <v>1425</v>
      </c>
      <c r="C34" s="265" t="s">
        <v>1426</v>
      </c>
      <c r="D34" s="259">
        <v>27.77</v>
      </c>
      <c r="E34" s="251"/>
    </row>
    <row r="35" spans="1:5" s="250" customFormat="1" ht="18.75" x14ac:dyDescent="0.15">
      <c r="A35" s="255">
        <v>30</v>
      </c>
      <c r="B35" s="272" t="s">
        <v>1427</v>
      </c>
      <c r="C35" s="258" t="s">
        <v>1428</v>
      </c>
      <c r="D35" s="259">
        <v>213.71</v>
      </c>
      <c r="E35" s="251"/>
    </row>
    <row r="36" spans="1:5" s="250" customFormat="1" ht="18.75" x14ac:dyDescent="0.15">
      <c r="A36" s="255">
        <v>31</v>
      </c>
      <c r="B36" s="272" t="s">
        <v>1429</v>
      </c>
      <c r="C36" s="268" t="s">
        <v>1430</v>
      </c>
      <c r="D36" s="257">
        <v>2</v>
      </c>
      <c r="E36" s="251"/>
    </row>
    <row r="37" spans="1:5" s="250" customFormat="1" ht="18.75" x14ac:dyDescent="0.15">
      <c r="A37" s="255">
        <v>32</v>
      </c>
      <c r="B37" s="272" t="s">
        <v>1431</v>
      </c>
      <c r="C37" s="268" t="s">
        <v>1432</v>
      </c>
      <c r="D37" s="257">
        <v>2</v>
      </c>
      <c r="E37" s="251"/>
    </row>
    <row r="38" spans="1:5" s="250" customFormat="1" ht="18.75" x14ac:dyDescent="0.15">
      <c r="A38" s="255">
        <v>33</v>
      </c>
      <c r="B38" s="280" t="s">
        <v>1433</v>
      </c>
      <c r="C38" s="269" t="s">
        <v>1158</v>
      </c>
      <c r="D38" s="257">
        <v>10</v>
      </c>
      <c r="E38" s="251"/>
    </row>
    <row r="39" spans="1:5" s="250" customFormat="1" ht="18.75" x14ac:dyDescent="0.15">
      <c r="A39" s="255">
        <v>34</v>
      </c>
      <c r="B39" s="280" t="s">
        <v>1434</v>
      </c>
      <c r="C39" s="258" t="s">
        <v>1435</v>
      </c>
      <c r="D39" s="257">
        <v>6</v>
      </c>
      <c r="E39" s="251"/>
    </row>
    <row r="40" spans="1:5" s="250" customFormat="1" ht="18.75" x14ac:dyDescent="0.15">
      <c r="A40" s="255">
        <v>35</v>
      </c>
      <c r="B40" s="280" t="s">
        <v>1436</v>
      </c>
      <c r="C40" s="270" t="s">
        <v>1159</v>
      </c>
      <c r="D40" s="257">
        <v>3</v>
      </c>
      <c r="E40" s="251"/>
    </row>
    <row r="41" spans="1:5" s="250" customFormat="1" ht="18.75" x14ac:dyDescent="0.15">
      <c r="A41" s="255">
        <v>36</v>
      </c>
      <c r="B41" s="267" t="s">
        <v>1437</v>
      </c>
      <c r="C41" s="271" t="s">
        <v>1438</v>
      </c>
      <c r="D41" s="259">
        <v>5.5380000000000003</v>
      </c>
      <c r="E41" s="251"/>
    </row>
    <row r="42" spans="1:5" s="250" customFormat="1" ht="18.75" x14ac:dyDescent="0.15">
      <c r="A42" s="255">
        <v>37</v>
      </c>
      <c r="B42" s="267" t="s">
        <v>1439</v>
      </c>
      <c r="C42" s="258" t="s">
        <v>1440</v>
      </c>
      <c r="D42" s="257">
        <v>10</v>
      </c>
      <c r="E42" s="251"/>
    </row>
    <row r="43" spans="1:5" s="250" customFormat="1" ht="18.75" x14ac:dyDescent="0.15">
      <c r="A43" s="255">
        <v>38</v>
      </c>
      <c r="B43" s="266" t="s">
        <v>1441</v>
      </c>
      <c r="C43" s="258" t="s">
        <v>1440</v>
      </c>
      <c r="D43" s="257">
        <v>10</v>
      </c>
      <c r="E43" s="251"/>
    </row>
    <row r="44" spans="1:5" s="250" customFormat="1" ht="18.75" x14ac:dyDescent="0.15">
      <c r="A44" s="255">
        <v>39</v>
      </c>
      <c r="B44" s="266" t="s">
        <v>1442</v>
      </c>
      <c r="C44" s="265" t="s">
        <v>1443</v>
      </c>
      <c r="D44" s="260">
        <v>81.400000000000006</v>
      </c>
      <c r="E44" s="251"/>
    </row>
    <row r="45" spans="1:5" s="250" customFormat="1" ht="37.5" x14ac:dyDescent="0.15">
      <c r="A45" s="255">
        <v>40</v>
      </c>
      <c r="B45" s="267" t="s">
        <v>1444</v>
      </c>
      <c r="C45" s="271" t="s">
        <v>1443</v>
      </c>
      <c r="D45" s="257">
        <v>30</v>
      </c>
      <c r="E45" s="251"/>
    </row>
    <row r="46" spans="1:5" s="250" customFormat="1" ht="18.75" x14ac:dyDescent="0.15">
      <c r="A46" s="255">
        <v>41</v>
      </c>
      <c r="B46" s="266" t="s">
        <v>1445</v>
      </c>
      <c r="C46" s="265" t="s">
        <v>1443</v>
      </c>
      <c r="D46" s="257">
        <v>30</v>
      </c>
      <c r="E46" s="251"/>
    </row>
    <row r="47" spans="1:5" s="250" customFormat="1" ht="37.5" x14ac:dyDescent="0.15">
      <c r="A47" s="255">
        <v>42</v>
      </c>
      <c r="B47" s="266" t="s">
        <v>1446</v>
      </c>
      <c r="C47" s="265" t="s">
        <v>1447</v>
      </c>
      <c r="D47" s="260">
        <v>285.60000000000002</v>
      </c>
      <c r="E47" s="251"/>
    </row>
    <row r="48" spans="1:5" s="250" customFormat="1" ht="18.75" x14ac:dyDescent="0.15">
      <c r="A48" s="255">
        <v>43</v>
      </c>
      <c r="B48" s="266" t="s">
        <v>1448</v>
      </c>
      <c r="C48" s="263" t="s">
        <v>1401</v>
      </c>
      <c r="D48" s="257">
        <v>10</v>
      </c>
      <c r="E48" s="251"/>
    </row>
    <row r="49" spans="1:5" s="250" customFormat="1" ht="18.75" x14ac:dyDescent="0.15">
      <c r="A49" s="255">
        <v>44</v>
      </c>
      <c r="B49" s="272" t="s">
        <v>1449</v>
      </c>
      <c r="C49" s="258" t="s">
        <v>1381</v>
      </c>
      <c r="D49" s="257">
        <v>178</v>
      </c>
      <c r="E49" s="251"/>
    </row>
    <row r="50" spans="1:5" s="250" customFormat="1" ht="18.75" x14ac:dyDescent="0.15">
      <c r="A50" s="255">
        <v>45</v>
      </c>
      <c r="B50" s="280" t="s">
        <v>1450</v>
      </c>
      <c r="C50" s="258" t="s">
        <v>1451</v>
      </c>
      <c r="D50" s="257">
        <v>5</v>
      </c>
      <c r="E50" s="251"/>
    </row>
    <row r="51" spans="1:5" s="250" customFormat="1" ht="18.75" x14ac:dyDescent="0.15">
      <c r="A51" s="255">
        <v>46</v>
      </c>
      <c r="B51" s="266" t="s">
        <v>1452</v>
      </c>
      <c r="C51" s="258" t="s">
        <v>1403</v>
      </c>
      <c r="D51" s="257">
        <v>30</v>
      </c>
      <c r="E51" s="251"/>
    </row>
    <row r="52" spans="1:5" s="250" customFormat="1" ht="18.75" x14ac:dyDescent="0.15">
      <c r="A52" s="255">
        <v>47</v>
      </c>
      <c r="B52" s="277" t="s">
        <v>1453</v>
      </c>
      <c r="C52" s="265" t="s">
        <v>1454</v>
      </c>
      <c r="D52" s="259">
        <v>38.159999999999997</v>
      </c>
      <c r="E52" s="251"/>
    </row>
    <row r="53" spans="1:5" s="250" customFormat="1" ht="18.75" x14ac:dyDescent="0.15">
      <c r="A53" s="255">
        <v>48</v>
      </c>
      <c r="B53" s="266" t="s">
        <v>1455</v>
      </c>
      <c r="C53" s="258" t="s">
        <v>1456</v>
      </c>
      <c r="D53" s="257">
        <v>840</v>
      </c>
      <c r="E53" s="251"/>
    </row>
    <row r="54" spans="1:5" s="250" customFormat="1" ht="18.75" x14ac:dyDescent="0.15">
      <c r="A54" s="255">
        <v>49</v>
      </c>
      <c r="B54" s="266" t="s">
        <v>1457</v>
      </c>
      <c r="C54" s="258" t="s">
        <v>1458</v>
      </c>
      <c r="D54" s="259">
        <v>19.920000000000002</v>
      </c>
      <c r="E54" s="251"/>
    </row>
    <row r="55" spans="1:5" s="250" customFormat="1" ht="18.75" x14ac:dyDescent="0.15">
      <c r="A55" s="255">
        <v>50</v>
      </c>
      <c r="B55" s="267" t="s">
        <v>1459</v>
      </c>
      <c r="C55" s="258" t="s">
        <v>1458</v>
      </c>
      <c r="D55" s="259">
        <v>4.048</v>
      </c>
      <c r="E55" s="251"/>
    </row>
    <row r="56" spans="1:5" s="250" customFormat="1" ht="18.75" x14ac:dyDescent="0.15">
      <c r="A56" s="255">
        <v>51</v>
      </c>
      <c r="B56" s="267" t="s">
        <v>1460</v>
      </c>
      <c r="C56" s="258" t="s">
        <v>1458</v>
      </c>
      <c r="D56" s="260">
        <v>3.6</v>
      </c>
      <c r="E56" s="251"/>
    </row>
    <row r="57" spans="1:5" s="250" customFormat="1" ht="18.75" x14ac:dyDescent="0.15">
      <c r="A57" s="255">
        <v>52</v>
      </c>
      <c r="B57" s="267" t="s">
        <v>1461</v>
      </c>
      <c r="C57" s="258" t="s">
        <v>1458</v>
      </c>
      <c r="D57" s="259">
        <v>5.24</v>
      </c>
      <c r="E57" s="251"/>
    </row>
    <row r="58" spans="1:5" s="250" customFormat="1" ht="18.75" x14ac:dyDescent="0.15">
      <c r="A58" s="255">
        <v>53</v>
      </c>
      <c r="B58" s="267" t="s">
        <v>1462</v>
      </c>
      <c r="C58" s="337" t="s">
        <v>1456</v>
      </c>
      <c r="D58" s="257">
        <v>170</v>
      </c>
      <c r="E58" s="251"/>
    </row>
    <row r="59" spans="1:5" s="250" customFormat="1" ht="18.75" x14ac:dyDescent="0.15">
      <c r="A59" s="255">
        <v>54</v>
      </c>
      <c r="B59" s="267" t="s">
        <v>1463</v>
      </c>
      <c r="C59" s="337"/>
      <c r="D59" s="257">
        <v>4</v>
      </c>
      <c r="E59" s="251"/>
    </row>
    <row r="60" spans="1:5" s="250" customFormat="1" ht="18.75" x14ac:dyDescent="0.15">
      <c r="A60" s="255">
        <v>55</v>
      </c>
      <c r="B60" s="279" t="s">
        <v>1464</v>
      </c>
      <c r="C60" s="337"/>
      <c r="D60" s="257">
        <v>25</v>
      </c>
      <c r="E60" s="251"/>
    </row>
    <row r="61" spans="1:5" s="250" customFormat="1" ht="18.75" x14ac:dyDescent="0.15">
      <c r="A61" s="255">
        <v>56</v>
      </c>
      <c r="B61" s="267" t="s">
        <v>1465</v>
      </c>
      <c r="C61" s="271" t="s">
        <v>1409</v>
      </c>
      <c r="D61" s="257">
        <v>10</v>
      </c>
      <c r="E61" s="251"/>
    </row>
    <row r="62" spans="1:5" s="250" customFormat="1" ht="18.75" x14ac:dyDescent="0.15">
      <c r="A62" s="255">
        <v>57</v>
      </c>
      <c r="B62" s="267" t="s">
        <v>1466</v>
      </c>
      <c r="C62" s="258" t="s">
        <v>1381</v>
      </c>
      <c r="D62" s="260">
        <v>3.8</v>
      </c>
      <c r="E62" s="251"/>
    </row>
    <row r="63" spans="1:5" s="250" customFormat="1" ht="18.75" x14ac:dyDescent="0.15">
      <c r="A63" s="255">
        <v>58</v>
      </c>
      <c r="B63" s="266" t="s">
        <v>1467</v>
      </c>
      <c r="C63" s="258" t="s">
        <v>1393</v>
      </c>
      <c r="D63" s="257">
        <v>5</v>
      </c>
      <c r="E63" s="251"/>
    </row>
    <row r="64" spans="1:5" s="250" customFormat="1" ht="18.75" x14ac:dyDescent="0.15">
      <c r="A64" s="255">
        <v>59</v>
      </c>
      <c r="B64" s="272" t="s">
        <v>1468</v>
      </c>
      <c r="C64" s="258" t="s">
        <v>1396</v>
      </c>
      <c r="D64" s="257">
        <v>405</v>
      </c>
      <c r="E64" s="251"/>
    </row>
    <row r="65" spans="1:5" s="250" customFormat="1" ht="18.75" x14ac:dyDescent="0.15">
      <c r="A65" s="255">
        <v>60</v>
      </c>
      <c r="B65" s="272" t="s">
        <v>1469</v>
      </c>
      <c r="C65" s="265" t="s">
        <v>1470</v>
      </c>
      <c r="D65" s="257">
        <v>20</v>
      </c>
      <c r="E65" s="251"/>
    </row>
    <row r="66" spans="1:5" s="250" customFormat="1" ht="18.75" x14ac:dyDescent="0.15">
      <c r="A66" s="255">
        <v>61</v>
      </c>
      <c r="B66" s="272" t="s">
        <v>1471</v>
      </c>
      <c r="C66" s="271" t="s">
        <v>1472</v>
      </c>
      <c r="D66" s="257">
        <v>20</v>
      </c>
      <c r="E66" s="251"/>
    </row>
    <row r="67" spans="1:5" s="250" customFormat="1" ht="18.75" x14ac:dyDescent="0.15">
      <c r="A67" s="255">
        <v>62</v>
      </c>
      <c r="B67" s="272" t="s">
        <v>1471</v>
      </c>
      <c r="C67" s="271" t="s">
        <v>1473</v>
      </c>
      <c r="D67" s="257">
        <v>20</v>
      </c>
      <c r="E67" s="251"/>
    </row>
    <row r="68" spans="1:5" s="250" customFormat="1" ht="18.75" x14ac:dyDescent="0.15">
      <c r="A68" s="255">
        <v>63</v>
      </c>
      <c r="B68" s="272" t="s">
        <v>1474</v>
      </c>
      <c r="C68" s="258" t="s">
        <v>1396</v>
      </c>
      <c r="D68" s="259">
        <v>49.37</v>
      </c>
      <c r="E68" s="251"/>
    </row>
    <row r="69" spans="1:5" s="250" customFormat="1" ht="18.75" x14ac:dyDescent="0.15">
      <c r="A69" s="255">
        <v>64</v>
      </c>
      <c r="B69" s="272" t="s">
        <v>1475</v>
      </c>
      <c r="C69" s="271" t="s">
        <v>1470</v>
      </c>
      <c r="D69" s="257">
        <v>40</v>
      </c>
      <c r="E69" s="251"/>
    </row>
    <row r="70" spans="1:5" s="250" customFormat="1" ht="18.75" x14ac:dyDescent="0.15">
      <c r="A70" s="255">
        <v>65</v>
      </c>
      <c r="B70" s="272" t="s">
        <v>1475</v>
      </c>
      <c r="C70" s="271" t="s">
        <v>1476</v>
      </c>
      <c r="D70" s="257">
        <v>10</v>
      </c>
      <c r="E70" s="251"/>
    </row>
    <row r="71" spans="1:5" s="250" customFormat="1" ht="18.75" x14ac:dyDescent="0.15">
      <c r="A71" s="255">
        <v>66</v>
      </c>
      <c r="B71" s="266" t="s">
        <v>1477</v>
      </c>
      <c r="C71" s="258" t="s">
        <v>1383</v>
      </c>
      <c r="D71" s="259">
        <v>392.61</v>
      </c>
      <c r="E71" s="251"/>
    </row>
    <row r="72" spans="1:5" s="250" customFormat="1" ht="18.75" x14ac:dyDescent="0.15">
      <c r="A72" s="255">
        <v>67</v>
      </c>
      <c r="B72" s="266" t="s">
        <v>1478</v>
      </c>
      <c r="C72" s="258" t="s">
        <v>1396</v>
      </c>
      <c r="D72" s="257">
        <v>20</v>
      </c>
      <c r="E72" s="251"/>
    </row>
    <row r="73" spans="1:5" s="250" customFormat="1" ht="18.75" x14ac:dyDescent="0.15">
      <c r="A73" s="255">
        <v>68</v>
      </c>
      <c r="B73" s="266" t="s">
        <v>1478</v>
      </c>
      <c r="C73" s="258" t="s">
        <v>1396</v>
      </c>
      <c r="D73" s="257">
        <v>65</v>
      </c>
      <c r="E73" s="251"/>
    </row>
    <row r="74" spans="1:5" s="250" customFormat="1" ht="18.75" x14ac:dyDescent="0.15">
      <c r="A74" s="255">
        <v>69</v>
      </c>
      <c r="B74" s="279" t="s">
        <v>1479</v>
      </c>
      <c r="C74" s="258" t="s">
        <v>1480</v>
      </c>
      <c r="D74" s="257">
        <v>7</v>
      </c>
      <c r="E74" s="251"/>
    </row>
    <row r="75" spans="1:5" s="250" customFormat="1" ht="18.75" x14ac:dyDescent="0.15">
      <c r="A75" s="255">
        <v>70</v>
      </c>
      <c r="B75" s="347" t="s">
        <v>1481</v>
      </c>
      <c r="C75" s="262" t="s">
        <v>1398</v>
      </c>
      <c r="D75" s="257">
        <v>10</v>
      </c>
      <c r="E75" s="251"/>
    </row>
    <row r="76" spans="1:5" s="250" customFormat="1" ht="37.5" x14ac:dyDescent="0.15">
      <c r="A76" s="255">
        <v>71</v>
      </c>
      <c r="B76" s="272" t="s">
        <v>1482</v>
      </c>
      <c r="C76" s="258" t="s">
        <v>1398</v>
      </c>
      <c r="D76" s="259">
        <v>50.71</v>
      </c>
      <c r="E76" s="251"/>
    </row>
    <row r="77" spans="1:5" s="250" customFormat="1" ht="18.75" x14ac:dyDescent="0.15">
      <c r="A77" s="255">
        <v>72</v>
      </c>
      <c r="B77" s="272" t="s">
        <v>1483</v>
      </c>
      <c r="C77" s="337" t="s">
        <v>1484</v>
      </c>
      <c r="D77" s="340">
        <v>230</v>
      </c>
      <c r="E77" s="251"/>
    </row>
    <row r="78" spans="1:5" s="250" customFormat="1" ht="18.75" x14ac:dyDescent="0.15">
      <c r="A78" s="255">
        <v>73</v>
      </c>
      <c r="B78" s="272" t="s">
        <v>1485</v>
      </c>
      <c r="C78" s="338"/>
      <c r="D78" s="340"/>
      <c r="E78" s="251"/>
    </row>
    <row r="79" spans="1:5" s="250" customFormat="1" ht="18.75" x14ac:dyDescent="0.15">
      <c r="A79" s="255">
        <v>74</v>
      </c>
      <c r="B79" s="347" t="s">
        <v>1486</v>
      </c>
      <c r="C79" s="262" t="s">
        <v>1381</v>
      </c>
      <c r="D79" s="257">
        <v>200</v>
      </c>
      <c r="E79" s="251"/>
    </row>
    <row r="80" spans="1:5" s="250" customFormat="1" ht="18.75" x14ac:dyDescent="0.15">
      <c r="A80" s="255">
        <v>75</v>
      </c>
      <c r="B80" s="266" t="s">
        <v>1487</v>
      </c>
      <c r="C80" s="265" t="s">
        <v>1488</v>
      </c>
      <c r="D80" s="257">
        <v>76</v>
      </c>
      <c r="E80" s="251"/>
    </row>
    <row r="81" spans="1:5" s="250" customFormat="1" ht="18.75" x14ac:dyDescent="0.15">
      <c r="A81" s="255">
        <v>76</v>
      </c>
      <c r="B81" s="267" t="s">
        <v>1489</v>
      </c>
      <c r="C81" s="258" t="s">
        <v>1383</v>
      </c>
      <c r="D81" s="259">
        <v>127.91630000000001</v>
      </c>
      <c r="E81" s="251"/>
    </row>
    <row r="82" spans="1:5" s="250" customFormat="1" ht="18.75" x14ac:dyDescent="0.15">
      <c r="A82" s="255">
        <v>77</v>
      </c>
      <c r="B82" s="267" t="s">
        <v>1489</v>
      </c>
      <c r="C82" s="258" t="s">
        <v>1396</v>
      </c>
      <c r="D82" s="259">
        <v>15.3286</v>
      </c>
      <c r="E82" s="251"/>
    </row>
    <row r="83" spans="1:5" s="250" customFormat="1" ht="18.75" x14ac:dyDescent="0.15">
      <c r="A83" s="255">
        <v>78</v>
      </c>
      <c r="B83" s="267" t="s">
        <v>1490</v>
      </c>
      <c r="C83" s="258" t="s">
        <v>1396</v>
      </c>
      <c r="D83" s="259">
        <v>7.43</v>
      </c>
      <c r="E83" s="251"/>
    </row>
    <row r="84" spans="1:5" s="250" customFormat="1" ht="18.75" x14ac:dyDescent="0.15">
      <c r="A84" s="255">
        <v>79</v>
      </c>
      <c r="B84" s="347" t="s">
        <v>1491</v>
      </c>
      <c r="C84" s="337" t="s">
        <v>1393</v>
      </c>
      <c r="D84" s="257">
        <v>10</v>
      </c>
      <c r="E84" s="251"/>
    </row>
    <row r="85" spans="1:5" s="250" customFormat="1" ht="18.75" x14ac:dyDescent="0.15">
      <c r="A85" s="255">
        <v>80</v>
      </c>
      <c r="B85" s="266" t="s">
        <v>1492</v>
      </c>
      <c r="C85" s="337"/>
      <c r="D85" s="257">
        <v>47</v>
      </c>
      <c r="E85" s="251"/>
    </row>
    <row r="86" spans="1:5" s="250" customFormat="1" ht="18.75" x14ac:dyDescent="0.15">
      <c r="A86" s="255">
        <v>81</v>
      </c>
      <c r="B86" s="266" t="s">
        <v>1493</v>
      </c>
      <c r="C86" s="337"/>
      <c r="D86" s="257">
        <v>120</v>
      </c>
      <c r="E86" s="251"/>
    </row>
    <row r="87" spans="1:5" s="250" customFormat="1" ht="18.75" x14ac:dyDescent="0.15">
      <c r="A87" s="255">
        <v>82</v>
      </c>
      <c r="B87" s="266" t="s">
        <v>1494</v>
      </c>
      <c r="C87" s="273" t="s">
        <v>1495</v>
      </c>
      <c r="D87" s="259">
        <v>120.61</v>
      </c>
      <c r="E87" s="251"/>
    </row>
    <row r="88" spans="1:5" s="250" customFormat="1" ht="18.75" x14ac:dyDescent="0.15">
      <c r="A88" s="255">
        <v>83</v>
      </c>
      <c r="B88" s="266" t="s">
        <v>1496</v>
      </c>
      <c r="C88" s="265" t="s">
        <v>1495</v>
      </c>
      <c r="D88" s="259">
        <v>3.54</v>
      </c>
      <c r="E88" s="251"/>
    </row>
    <row r="89" spans="1:5" s="250" customFormat="1" ht="18.75" x14ac:dyDescent="0.15">
      <c r="A89" s="255">
        <v>84</v>
      </c>
      <c r="B89" s="266" t="s">
        <v>1497</v>
      </c>
      <c r="C89" s="265" t="s">
        <v>1495</v>
      </c>
      <c r="D89" s="260">
        <v>321.60000000000002</v>
      </c>
      <c r="E89" s="251"/>
    </row>
    <row r="90" spans="1:5" s="250" customFormat="1" ht="18.75" x14ac:dyDescent="0.15">
      <c r="A90" s="255">
        <v>85</v>
      </c>
      <c r="B90" s="266" t="s">
        <v>1498</v>
      </c>
      <c r="C90" s="274" t="s">
        <v>1499</v>
      </c>
      <c r="D90" s="257">
        <v>450</v>
      </c>
      <c r="E90" s="251"/>
    </row>
    <row r="91" spans="1:5" s="250" customFormat="1" ht="37.5" x14ac:dyDescent="0.15">
      <c r="A91" s="255">
        <v>86</v>
      </c>
      <c r="B91" s="266" t="s">
        <v>1500</v>
      </c>
      <c r="C91" s="258" t="s">
        <v>1501</v>
      </c>
      <c r="D91" s="257">
        <v>40</v>
      </c>
      <c r="E91" s="251"/>
    </row>
    <row r="92" spans="1:5" s="250" customFormat="1" ht="37.5" x14ac:dyDescent="0.15">
      <c r="A92" s="255">
        <v>87</v>
      </c>
      <c r="B92" s="266" t="s">
        <v>1500</v>
      </c>
      <c r="C92" s="258" t="s">
        <v>1502</v>
      </c>
      <c r="D92" s="257">
        <v>203</v>
      </c>
      <c r="E92" s="251"/>
    </row>
    <row r="93" spans="1:5" s="250" customFormat="1" ht="18.75" x14ac:dyDescent="0.15">
      <c r="A93" s="255">
        <v>88</v>
      </c>
      <c r="B93" s="266" t="s">
        <v>1503</v>
      </c>
      <c r="C93" s="337" t="s">
        <v>1501</v>
      </c>
      <c r="D93" s="341">
        <v>443.07</v>
      </c>
      <c r="E93" s="251"/>
    </row>
    <row r="94" spans="1:5" s="250" customFormat="1" ht="18.75" x14ac:dyDescent="0.15">
      <c r="A94" s="255">
        <v>89</v>
      </c>
      <c r="B94" s="266" t="s">
        <v>1503</v>
      </c>
      <c r="C94" s="337"/>
      <c r="D94" s="341"/>
      <c r="E94" s="251"/>
    </row>
    <row r="95" spans="1:5" s="250" customFormat="1" ht="18.75" x14ac:dyDescent="0.15">
      <c r="A95" s="255">
        <v>90</v>
      </c>
      <c r="B95" s="267" t="s">
        <v>1504</v>
      </c>
      <c r="C95" s="337" t="s">
        <v>1501</v>
      </c>
      <c r="D95" s="341">
        <v>40.18</v>
      </c>
      <c r="E95" s="251"/>
    </row>
    <row r="96" spans="1:5" s="250" customFormat="1" ht="18.75" x14ac:dyDescent="0.15">
      <c r="A96" s="255">
        <v>91</v>
      </c>
      <c r="B96" s="267" t="s">
        <v>1504</v>
      </c>
      <c r="C96" s="337"/>
      <c r="D96" s="341"/>
      <c r="E96" s="251"/>
    </row>
    <row r="97" spans="1:5" s="250" customFormat="1" ht="18.75" x14ac:dyDescent="0.15">
      <c r="A97" s="255">
        <v>92</v>
      </c>
      <c r="B97" s="266" t="s">
        <v>1505</v>
      </c>
      <c r="C97" s="258" t="s">
        <v>1501</v>
      </c>
      <c r="D97" s="259">
        <v>247.44</v>
      </c>
      <c r="E97" s="251"/>
    </row>
    <row r="98" spans="1:5" s="250" customFormat="1" ht="18.75" x14ac:dyDescent="0.15">
      <c r="A98" s="255">
        <v>93</v>
      </c>
      <c r="B98" s="266" t="s">
        <v>1505</v>
      </c>
      <c r="C98" s="258" t="s">
        <v>1501</v>
      </c>
      <c r="D98" s="259">
        <v>683.11</v>
      </c>
      <c r="E98" s="251"/>
    </row>
    <row r="99" spans="1:5" s="250" customFormat="1" ht="18.75" x14ac:dyDescent="0.15">
      <c r="A99" s="255">
        <v>94</v>
      </c>
      <c r="B99" s="266" t="s">
        <v>1506</v>
      </c>
      <c r="C99" s="258" t="s">
        <v>1501</v>
      </c>
      <c r="D99" s="257">
        <v>18</v>
      </c>
      <c r="E99" s="251"/>
    </row>
    <row r="100" spans="1:5" s="250" customFormat="1" ht="18.75" x14ac:dyDescent="0.15">
      <c r="A100" s="255">
        <v>95</v>
      </c>
      <c r="B100" s="347" t="s">
        <v>1507</v>
      </c>
      <c r="C100" s="258" t="s">
        <v>1508</v>
      </c>
      <c r="D100" s="257">
        <v>90</v>
      </c>
      <c r="E100" s="251"/>
    </row>
    <row r="101" spans="1:5" s="250" customFormat="1" ht="18.75" x14ac:dyDescent="0.15">
      <c r="A101" s="255">
        <v>96</v>
      </c>
      <c r="B101" s="266" t="s">
        <v>1509</v>
      </c>
      <c r="C101" s="258" t="s">
        <v>1510</v>
      </c>
      <c r="D101" s="257">
        <v>700</v>
      </c>
      <c r="E101" s="251"/>
    </row>
    <row r="102" spans="1:5" s="250" customFormat="1" ht="18.75" x14ac:dyDescent="0.15">
      <c r="A102" s="255">
        <v>97</v>
      </c>
      <c r="B102" s="266" t="s">
        <v>1511</v>
      </c>
      <c r="C102" s="258" t="s">
        <v>1440</v>
      </c>
      <c r="D102" s="257">
        <v>10</v>
      </c>
      <c r="E102" s="251"/>
    </row>
    <row r="103" spans="1:5" s="250" customFormat="1" ht="18.75" x14ac:dyDescent="0.15">
      <c r="A103" s="255">
        <v>98</v>
      </c>
      <c r="B103" s="266" t="s">
        <v>1512</v>
      </c>
      <c r="C103" s="275" t="s">
        <v>1513</v>
      </c>
      <c r="D103" s="257">
        <v>350</v>
      </c>
      <c r="E103" s="251"/>
    </row>
    <row r="104" spans="1:5" s="250" customFormat="1" ht="18.75" x14ac:dyDescent="0.15">
      <c r="A104" s="255">
        <v>99</v>
      </c>
      <c r="B104" s="266" t="s">
        <v>1514</v>
      </c>
      <c r="C104" s="276" t="s">
        <v>1515</v>
      </c>
      <c r="D104" s="257">
        <v>20</v>
      </c>
      <c r="E104" s="251"/>
    </row>
    <row r="105" spans="1:5" s="250" customFormat="1" ht="18.75" x14ac:dyDescent="0.15">
      <c r="A105" s="255">
        <v>100</v>
      </c>
      <c r="B105" s="266" t="s">
        <v>1516</v>
      </c>
      <c r="C105" s="276" t="s">
        <v>1515</v>
      </c>
      <c r="D105" s="259">
        <v>51.15</v>
      </c>
      <c r="E105" s="251"/>
    </row>
    <row r="106" spans="1:5" s="250" customFormat="1" ht="18.75" x14ac:dyDescent="0.15">
      <c r="A106" s="255">
        <v>101</v>
      </c>
      <c r="B106" s="267" t="s">
        <v>1517</v>
      </c>
      <c r="C106" s="256" t="s">
        <v>1398</v>
      </c>
      <c r="D106" s="257">
        <v>719</v>
      </c>
      <c r="E106" s="251"/>
    </row>
    <row r="107" spans="1:5" s="250" customFormat="1" ht="18.75" x14ac:dyDescent="0.15">
      <c r="A107" s="255">
        <v>102</v>
      </c>
      <c r="B107" s="267" t="s">
        <v>1517</v>
      </c>
      <c r="C107" s="256" t="s">
        <v>1398</v>
      </c>
      <c r="D107" s="257">
        <v>274</v>
      </c>
      <c r="E107" s="251"/>
    </row>
    <row r="108" spans="1:5" s="250" customFormat="1" ht="18.75" x14ac:dyDescent="0.15">
      <c r="A108" s="255">
        <v>103</v>
      </c>
      <c r="B108" s="348" t="s">
        <v>1518</v>
      </c>
      <c r="C108" s="276" t="s">
        <v>1398</v>
      </c>
      <c r="D108" s="257">
        <v>251</v>
      </c>
      <c r="E108" s="251"/>
    </row>
    <row r="109" spans="1:5" s="250" customFormat="1" ht="18.75" x14ac:dyDescent="0.15">
      <c r="A109" s="255">
        <v>104</v>
      </c>
      <c r="B109" s="277" t="s">
        <v>1519</v>
      </c>
      <c r="C109" s="262" t="s">
        <v>1398</v>
      </c>
      <c r="D109" s="257">
        <v>202</v>
      </c>
      <c r="E109" s="251"/>
    </row>
    <row r="110" spans="1:5" s="250" customFormat="1" ht="37.5" x14ac:dyDescent="0.15">
      <c r="A110" s="255">
        <v>105</v>
      </c>
      <c r="B110" s="348" t="s">
        <v>1520</v>
      </c>
      <c r="C110" s="258" t="s">
        <v>1521</v>
      </c>
      <c r="D110" s="259">
        <v>4.47</v>
      </c>
      <c r="E110" s="251"/>
    </row>
    <row r="111" spans="1:5" s="250" customFormat="1" ht="37.5" x14ac:dyDescent="0.15">
      <c r="A111" s="255">
        <v>106</v>
      </c>
      <c r="B111" s="277" t="s">
        <v>1522</v>
      </c>
      <c r="C111" s="258" t="s">
        <v>1523</v>
      </c>
      <c r="D111" s="257">
        <v>43</v>
      </c>
      <c r="E111" s="251"/>
    </row>
    <row r="112" spans="1:5" s="250" customFormat="1" ht="18.75" x14ac:dyDescent="0.15">
      <c r="A112" s="255">
        <v>107</v>
      </c>
      <c r="B112" s="277" t="s">
        <v>1524</v>
      </c>
      <c r="C112" s="268" t="s">
        <v>1525</v>
      </c>
      <c r="D112" s="259">
        <v>27.61</v>
      </c>
      <c r="E112" s="251"/>
    </row>
    <row r="113" spans="1:5" s="250" customFormat="1" ht="18.75" x14ac:dyDescent="0.15">
      <c r="A113" s="255">
        <v>108</v>
      </c>
      <c r="B113" s="267" t="s">
        <v>1526</v>
      </c>
      <c r="C113" s="258" t="s">
        <v>1527</v>
      </c>
      <c r="D113" s="259">
        <v>0.65329999999999999</v>
      </c>
      <c r="E113" s="251"/>
    </row>
    <row r="114" spans="1:5" s="250" customFormat="1" ht="18.75" x14ac:dyDescent="0.15">
      <c r="A114" s="255">
        <v>109</v>
      </c>
      <c r="B114" s="267" t="s">
        <v>1528</v>
      </c>
      <c r="C114" s="278" t="s">
        <v>1484</v>
      </c>
      <c r="D114" s="257">
        <v>3</v>
      </c>
      <c r="E114" s="251"/>
    </row>
    <row r="115" spans="1:5" s="250" customFormat="1" ht="18.75" x14ac:dyDescent="0.15">
      <c r="A115" s="255">
        <v>110</v>
      </c>
      <c r="B115" s="267" t="s">
        <v>1529</v>
      </c>
      <c r="C115" s="278" t="s">
        <v>1484</v>
      </c>
      <c r="D115" s="257">
        <v>10</v>
      </c>
      <c r="E115" s="251"/>
    </row>
    <row r="116" spans="1:5" s="250" customFormat="1" ht="18.75" x14ac:dyDescent="0.15">
      <c r="A116" s="255">
        <v>111</v>
      </c>
      <c r="B116" s="267" t="s">
        <v>1530</v>
      </c>
      <c r="C116" s="258" t="s">
        <v>1387</v>
      </c>
      <c r="D116" s="257">
        <v>32</v>
      </c>
      <c r="E116" s="251"/>
    </row>
    <row r="117" spans="1:5" s="250" customFormat="1" ht="18.75" x14ac:dyDescent="0.15">
      <c r="A117" s="255">
        <v>112</v>
      </c>
      <c r="B117" s="267" t="s">
        <v>1531</v>
      </c>
      <c r="C117" s="265" t="s">
        <v>1532</v>
      </c>
      <c r="D117" s="257">
        <v>8</v>
      </c>
      <c r="E117" s="251"/>
    </row>
    <row r="118" spans="1:5" s="250" customFormat="1" ht="18.75" x14ac:dyDescent="0.15">
      <c r="A118" s="255">
        <v>113</v>
      </c>
      <c r="B118" s="267" t="s">
        <v>1533</v>
      </c>
      <c r="C118" s="268" t="s">
        <v>1534</v>
      </c>
      <c r="D118" s="257">
        <v>5</v>
      </c>
      <c r="E118" s="251"/>
    </row>
    <row r="119" spans="1:5" s="250" customFormat="1" ht="18.75" x14ac:dyDescent="0.15">
      <c r="A119" s="255">
        <v>114</v>
      </c>
      <c r="B119" s="280" t="s">
        <v>1535</v>
      </c>
      <c r="C119" s="339" t="s">
        <v>1403</v>
      </c>
      <c r="D119" s="341">
        <v>42.2</v>
      </c>
      <c r="E119" s="251"/>
    </row>
    <row r="120" spans="1:5" s="250" customFormat="1" ht="18.75" x14ac:dyDescent="0.15">
      <c r="A120" s="255">
        <v>115</v>
      </c>
      <c r="B120" s="280" t="s">
        <v>1536</v>
      </c>
      <c r="C120" s="339"/>
      <c r="D120" s="341"/>
      <c r="E120" s="251"/>
    </row>
    <row r="121" spans="1:5" s="250" customFormat="1" ht="18.75" x14ac:dyDescent="0.15">
      <c r="A121" s="255">
        <v>116</v>
      </c>
      <c r="B121" s="280" t="s">
        <v>1537</v>
      </c>
      <c r="C121" s="339"/>
      <c r="D121" s="341"/>
      <c r="E121" s="251"/>
    </row>
    <row r="122" spans="1:5" s="250" customFormat="1" ht="18.75" x14ac:dyDescent="0.15">
      <c r="A122" s="255">
        <v>117</v>
      </c>
      <c r="B122" s="280" t="s">
        <v>1538</v>
      </c>
      <c r="C122" s="339"/>
      <c r="D122" s="341"/>
      <c r="E122" s="251"/>
    </row>
    <row r="123" spans="1:5" s="250" customFormat="1" ht="18.75" x14ac:dyDescent="0.15">
      <c r="A123" s="255">
        <v>118</v>
      </c>
      <c r="B123" s="280" t="s">
        <v>1539</v>
      </c>
      <c r="C123" s="339"/>
      <c r="D123" s="341"/>
      <c r="E123" s="251"/>
    </row>
    <row r="124" spans="1:5" s="250" customFormat="1" ht="18.75" x14ac:dyDescent="0.15">
      <c r="A124" s="255">
        <v>119</v>
      </c>
      <c r="B124" s="280" t="s">
        <v>1540</v>
      </c>
      <c r="C124" s="339"/>
      <c r="D124" s="341"/>
      <c r="E124" s="251"/>
    </row>
    <row r="125" spans="1:5" s="250" customFormat="1" ht="18.75" x14ac:dyDescent="0.15">
      <c r="A125" s="255">
        <v>120</v>
      </c>
      <c r="B125" s="280" t="s">
        <v>1541</v>
      </c>
      <c r="C125" s="339"/>
      <c r="D125" s="341"/>
      <c r="E125" s="251"/>
    </row>
    <row r="126" spans="1:5" s="250" customFormat="1" ht="18.75" x14ac:dyDescent="0.15">
      <c r="A126" s="255">
        <v>121</v>
      </c>
      <c r="B126" s="280" t="s">
        <v>1542</v>
      </c>
      <c r="C126" s="339"/>
      <c r="D126" s="341"/>
      <c r="E126" s="251"/>
    </row>
    <row r="127" spans="1:5" s="250" customFormat="1" ht="18.75" x14ac:dyDescent="0.15">
      <c r="A127" s="255">
        <v>122</v>
      </c>
      <c r="B127" s="267" t="s">
        <v>1543</v>
      </c>
      <c r="C127" s="258" t="s">
        <v>1403</v>
      </c>
      <c r="D127" s="257">
        <v>89</v>
      </c>
      <c r="E127" s="251"/>
    </row>
    <row r="128" spans="1:5" s="250" customFormat="1" ht="18.75" x14ac:dyDescent="0.15">
      <c r="A128" s="255">
        <v>123</v>
      </c>
      <c r="B128" s="267" t="s">
        <v>1544</v>
      </c>
      <c r="C128" s="265" t="s">
        <v>1545</v>
      </c>
      <c r="D128" s="257">
        <v>15</v>
      </c>
      <c r="E128" s="251"/>
    </row>
    <row r="129" spans="1:5" s="250" customFormat="1" ht="18.75" x14ac:dyDescent="0.15">
      <c r="A129" s="255">
        <v>124</v>
      </c>
      <c r="B129" s="267" t="s">
        <v>1546</v>
      </c>
      <c r="C129" s="271" t="s">
        <v>1547</v>
      </c>
      <c r="D129" s="257">
        <v>50</v>
      </c>
      <c r="E129" s="251"/>
    </row>
    <row r="130" spans="1:5" s="250" customFormat="1" ht="18.75" x14ac:dyDescent="0.15">
      <c r="A130" s="255">
        <v>125</v>
      </c>
      <c r="B130" s="267" t="s">
        <v>1546</v>
      </c>
      <c r="C130" s="258" t="s">
        <v>1403</v>
      </c>
      <c r="D130" s="257">
        <v>1</v>
      </c>
      <c r="E130" s="251"/>
    </row>
    <row r="131" spans="1:5" s="250" customFormat="1" ht="18.75" x14ac:dyDescent="0.15">
      <c r="A131" s="255">
        <v>126</v>
      </c>
      <c r="B131" s="267" t="s">
        <v>1548</v>
      </c>
      <c r="C131" s="258" t="s">
        <v>1403</v>
      </c>
      <c r="D131" s="257">
        <v>10</v>
      </c>
      <c r="E131" s="251"/>
    </row>
    <row r="132" spans="1:5" s="250" customFormat="1" ht="18.75" x14ac:dyDescent="0.15">
      <c r="A132" s="255">
        <v>127</v>
      </c>
      <c r="B132" s="267" t="s">
        <v>1549</v>
      </c>
      <c r="C132" s="258" t="s">
        <v>1550</v>
      </c>
      <c r="D132" s="257">
        <v>3</v>
      </c>
      <c r="E132" s="251"/>
    </row>
    <row r="133" spans="1:5" s="250" customFormat="1" ht="18.75" x14ac:dyDescent="0.15">
      <c r="A133" s="255">
        <v>128</v>
      </c>
      <c r="B133" s="267" t="s">
        <v>1551</v>
      </c>
      <c r="C133" s="258" t="s">
        <v>1550</v>
      </c>
      <c r="D133" s="257">
        <v>0.99850899999999998</v>
      </c>
      <c r="E133" s="251"/>
    </row>
    <row r="134" spans="1:5" s="250" customFormat="1" ht="37.5" x14ac:dyDescent="0.15">
      <c r="A134" s="255">
        <v>129</v>
      </c>
      <c r="B134" s="267" t="s">
        <v>1552</v>
      </c>
      <c r="C134" s="265" t="s">
        <v>1553</v>
      </c>
      <c r="D134" s="257">
        <v>100</v>
      </c>
      <c r="E134" s="251"/>
    </row>
    <row r="135" spans="1:5" s="250" customFormat="1" ht="37.5" x14ac:dyDescent="0.15">
      <c r="A135" s="255">
        <v>130</v>
      </c>
      <c r="B135" s="267" t="s">
        <v>1552</v>
      </c>
      <c r="C135" s="258" t="s">
        <v>1523</v>
      </c>
      <c r="D135" s="257">
        <v>150</v>
      </c>
      <c r="E135" s="251"/>
    </row>
    <row r="136" spans="1:5" s="250" customFormat="1" ht="18.75" x14ac:dyDescent="0.15">
      <c r="A136" s="255">
        <v>131</v>
      </c>
      <c r="B136" s="267" t="s">
        <v>1554</v>
      </c>
      <c r="C136" s="265" t="s">
        <v>1555</v>
      </c>
      <c r="D136" s="257">
        <v>300</v>
      </c>
      <c r="E136" s="251"/>
    </row>
    <row r="137" spans="1:5" s="250" customFormat="1" ht="18.75" x14ac:dyDescent="0.15">
      <c r="A137" s="255">
        <v>132</v>
      </c>
      <c r="B137" s="267" t="s">
        <v>1556</v>
      </c>
      <c r="C137" s="265" t="s">
        <v>1557</v>
      </c>
      <c r="D137" s="259">
        <v>112.65</v>
      </c>
      <c r="E137" s="251"/>
    </row>
    <row r="138" spans="1:5" s="250" customFormat="1" ht="18.75" x14ac:dyDescent="0.15">
      <c r="A138" s="255">
        <v>133</v>
      </c>
      <c r="B138" s="267" t="s">
        <v>1558</v>
      </c>
      <c r="C138" s="258" t="s">
        <v>1559</v>
      </c>
      <c r="D138" s="257">
        <v>10</v>
      </c>
      <c r="E138" s="251"/>
    </row>
    <row r="139" spans="1:5" s="250" customFormat="1" ht="18.75" x14ac:dyDescent="0.15">
      <c r="A139" s="255">
        <v>134</v>
      </c>
      <c r="B139" s="280" t="s">
        <v>1449</v>
      </c>
      <c r="C139" s="258" t="s">
        <v>1381</v>
      </c>
      <c r="D139" s="257">
        <v>152</v>
      </c>
      <c r="E139" s="251"/>
    </row>
    <row r="140" spans="1:5" s="250" customFormat="1" ht="37.5" x14ac:dyDescent="0.15">
      <c r="A140" s="255">
        <v>135</v>
      </c>
      <c r="B140" s="267" t="s">
        <v>1560</v>
      </c>
      <c r="C140" s="258" t="s">
        <v>1403</v>
      </c>
      <c r="D140" s="259">
        <v>12.06</v>
      </c>
      <c r="E140" s="251"/>
    </row>
    <row r="141" spans="1:5" s="250" customFormat="1" ht="37.5" x14ac:dyDescent="0.15">
      <c r="A141" s="255">
        <v>136</v>
      </c>
      <c r="B141" s="267" t="s">
        <v>1561</v>
      </c>
      <c r="C141" s="258" t="s">
        <v>1403</v>
      </c>
      <c r="D141" s="257">
        <v>120</v>
      </c>
      <c r="E141" s="251"/>
    </row>
    <row r="142" spans="1:5" s="250" customFormat="1" ht="18.75" x14ac:dyDescent="0.15">
      <c r="A142" s="255">
        <v>137</v>
      </c>
      <c r="B142" s="279" t="s">
        <v>1562</v>
      </c>
      <c r="C142" s="258" t="s">
        <v>1456</v>
      </c>
      <c r="D142" s="259">
        <v>16.739999999999998</v>
      </c>
      <c r="E142" s="251"/>
    </row>
    <row r="143" spans="1:5" s="250" customFormat="1" ht="18.75" x14ac:dyDescent="0.15">
      <c r="A143" s="255">
        <v>138</v>
      </c>
      <c r="B143" s="279" t="s">
        <v>1563</v>
      </c>
      <c r="C143" s="258" t="s">
        <v>1456</v>
      </c>
      <c r="D143" s="259">
        <v>24.24</v>
      </c>
      <c r="E143" s="251"/>
    </row>
    <row r="144" spans="1:5" s="250" customFormat="1" ht="18.75" x14ac:dyDescent="0.15">
      <c r="A144" s="255">
        <v>139</v>
      </c>
      <c r="B144" s="267" t="s">
        <v>1564</v>
      </c>
      <c r="C144" s="258" t="s">
        <v>1456</v>
      </c>
      <c r="D144" s="259">
        <v>192.39</v>
      </c>
      <c r="E144" s="251"/>
    </row>
    <row r="145" spans="1:5" s="250" customFormat="1" ht="37.5" x14ac:dyDescent="0.15">
      <c r="A145" s="255">
        <v>140</v>
      </c>
      <c r="B145" s="267" t="s">
        <v>1565</v>
      </c>
      <c r="C145" s="258" t="s">
        <v>1456</v>
      </c>
      <c r="D145" s="259">
        <v>3.23</v>
      </c>
      <c r="E145" s="251"/>
    </row>
    <row r="146" spans="1:5" s="250" customFormat="1" ht="37.5" x14ac:dyDescent="0.15">
      <c r="A146" s="255">
        <v>141</v>
      </c>
      <c r="B146" s="267" t="s">
        <v>1566</v>
      </c>
      <c r="C146" s="268" t="s">
        <v>1567</v>
      </c>
      <c r="D146" s="257">
        <v>10</v>
      </c>
      <c r="E146" s="251"/>
    </row>
    <row r="147" spans="1:5" s="250" customFormat="1" ht="18.75" x14ac:dyDescent="0.15">
      <c r="A147" s="255">
        <v>142</v>
      </c>
      <c r="B147" s="267" t="s">
        <v>1568</v>
      </c>
      <c r="C147" s="337" t="s">
        <v>1458</v>
      </c>
      <c r="D147" s="260">
        <v>1.6</v>
      </c>
      <c r="E147" s="251"/>
    </row>
    <row r="148" spans="1:5" s="250" customFormat="1" ht="18.75" x14ac:dyDescent="0.15">
      <c r="A148" s="255">
        <v>143</v>
      </c>
      <c r="B148" s="267" t="s">
        <v>1569</v>
      </c>
      <c r="C148" s="337"/>
      <c r="D148" s="259">
        <v>4.7679999999999998</v>
      </c>
      <c r="E148" s="251"/>
    </row>
    <row r="149" spans="1:5" s="250" customFormat="1" ht="18.75" x14ac:dyDescent="0.15">
      <c r="A149" s="255">
        <v>144</v>
      </c>
      <c r="B149" s="267" t="s">
        <v>1569</v>
      </c>
      <c r="C149" s="337"/>
      <c r="D149" s="257">
        <v>3</v>
      </c>
      <c r="E149" s="251"/>
    </row>
    <row r="150" spans="1:5" s="250" customFormat="1" ht="37.5" x14ac:dyDescent="0.15">
      <c r="A150" s="255">
        <v>145</v>
      </c>
      <c r="B150" s="267" t="s">
        <v>1570</v>
      </c>
      <c r="C150" s="337"/>
      <c r="D150" s="260">
        <v>1.5</v>
      </c>
      <c r="E150" s="251"/>
    </row>
    <row r="151" spans="1:5" s="250" customFormat="1" ht="37.5" x14ac:dyDescent="0.15">
      <c r="A151" s="255">
        <v>146</v>
      </c>
      <c r="B151" s="267" t="s">
        <v>1570</v>
      </c>
      <c r="C151" s="337"/>
      <c r="D151" s="259">
        <v>7.32</v>
      </c>
      <c r="E151" s="251"/>
    </row>
    <row r="152" spans="1:5" s="250" customFormat="1" ht="18.75" x14ac:dyDescent="0.15">
      <c r="A152" s="255">
        <v>147</v>
      </c>
      <c r="B152" s="267" t="s">
        <v>1571</v>
      </c>
      <c r="C152" s="337"/>
      <c r="D152" s="259">
        <v>5.3239999999999998</v>
      </c>
      <c r="E152" s="251"/>
    </row>
    <row r="153" spans="1:5" s="250" customFormat="1" ht="18.75" x14ac:dyDescent="0.15">
      <c r="A153" s="255">
        <v>148</v>
      </c>
      <c r="B153" s="267" t="s">
        <v>1572</v>
      </c>
      <c r="C153" s="337"/>
      <c r="D153" s="259">
        <v>2.88</v>
      </c>
      <c r="E153" s="251"/>
    </row>
    <row r="154" spans="1:5" s="250" customFormat="1" ht="37.5" x14ac:dyDescent="0.15">
      <c r="A154" s="255">
        <v>149</v>
      </c>
      <c r="B154" s="267" t="s">
        <v>1573</v>
      </c>
      <c r="C154" s="258" t="s">
        <v>1405</v>
      </c>
      <c r="D154" s="260">
        <v>15.6</v>
      </c>
      <c r="E154" s="251"/>
    </row>
    <row r="155" spans="1:5" s="250" customFormat="1" ht="37.5" x14ac:dyDescent="0.15">
      <c r="A155" s="255">
        <v>150</v>
      </c>
      <c r="B155" s="267" t="s">
        <v>1574</v>
      </c>
      <c r="C155" s="258" t="s">
        <v>1405</v>
      </c>
      <c r="D155" s="257">
        <v>25</v>
      </c>
      <c r="E155" s="251"/>
    </row>
    <row r="156" spans="1:5" s="250" customFormat="1" ht="18.75" x14ac:dyDescent="0.15">
      <c r="A156" s="255">
        <v>151</v>
      </c>
      <c r="B156" s="267" t="s">
        <v>1575</v>
      </c>
      <c r="C156" s="258" t="s">
        <v>1405</v>
      </c>
      <c r="D156" s="259">
        <v>288.42739999999998</v>
      </c>
      <c r="E156" s="251"/>
    </row>
    <row r="157" spans="1:5" s="250" customFormat="1" ht="37.5" x14ac:dyDescent="0.15">
      <c r="A157" s="255">
        <v>152</v>
      </c>
      <c r="B157" s="267" t="s">
        <v>1576</v>
      </c>
      <c r="C157" s="258" t="s">
        <v>1405</v>
      </c>
      <c r="D157" s="260">
        <v>66.599999999999994</v>
      </c>
      <c r="E157" s="251"/>
    </row>
    <row r="158" spans="1:5" s="250" customFormat="1" ht="18.75" x14ac:dyDescent="0.15">
      <c r="A158" s="255">
        <v>153</v>
      </c>
      <c r="B158" s="267" t="s">
        <v>1577</v>
      </c>
      <c r="C158" s="258" t="s">
        <v>1405</v>
      </c>
      <c r="D158" s="259">
        <v>82.99</v>
      </c>
      <c r="E158" s="251"/>
    </row>
    <row r="159" spans="1:5" s="250" customFormat="1" ht="18.75" x14ac:dyDescent="0.15">
      <c r="A159" s="255">
        <v>154</v>
      </c>
      <c r="B159" s="267" t="s">
        <v>1578</v>
      </c>
      <c r="C159" s="258" t="s">
        <v>1405</v>
      </c>
      <c r="D159" s="259">
        <v>5.88</v>
      </c>
      <c r="E159" s="251"/>
    </row>
    <row r="160" spans="1:5" s="250" customFormat="1" ht="18.75" x14ac:dyDescent="0.15">
      <c r="A160" s="255">
        <v>155</v>
      </c>
      <c r="B160" s="267" t="s">
        <v>1579</v>
      </c>
      <c r="C160" s="258" t="s">
        <v>1405</v>
      </c>
      <c r="D160" s="259">
        <v>24.82</v>
      </c>
      <c r="E160" s="251"/>
    </row>
    <row r="161" spans="1:5" s="250" customFormat="1" ht="18.75" x14ac:dyDescent="0.15">
      <c r="A161" s="255">
        <v>156</v>
      </c>
      <c r="B161" s="267" t="s">
        <v>1580</v>
      </c>
      <c r="C161" s="258" t="s">
        <v>1456</v>
      </c>
      <c r="D161" s="257">
        <v>18</v>
      </c>
      <c r="E161" s="251"/>
    </row>
    <row r="162" spans="1:5" s="250" customFormat="1" ht="18.75" x14ac:dyDescent="0.15">
      <c r="A162" s="255">
        <v>157</v>
      </c>
      <c r="B162" s="267" t="s">
        <v>1581</v>
      </c>
      <c r="C162" s="258" t="s">
        <v>1456</v>
      </c>
      <c r="D162" s="260">
        <v>56.6</v>
      </c>
      <c r="E162" s="251"/>
    </row>
    <row r="163" spans="1:5" s="250" customFormat="1" ht="37.5" x14ac:dyDescent="0.15">
      <c r="A163" s="255">
        <v>158</v>
      </c>
      <c r="B163" s="267" t="s">
        <v>1582</v>
      </c>
      <c r="C163" s="258" t="s">
        <v>1393</v>
      </c>
      <c r="D163" s="257">
        <v>20</v>
      </c>
      <c r="E163" s="251"/>
    </row>
    <row r="164" spans="1:5" s="250" customFormat="1" ht="18.75" x14ac:dyDescent="0.15">
      <c r="A164" s="255">
        <v>159</v>
      </c>
      <c r="B164" s="267" t="s">
        <v>1489</v>
      </c>
      <c r="C164" s="258" t="s">
        <v>1396</v>
      </c>
      <c r="D164" s="257">
        <v>40</v>
      </c>
      <c r="E164" s="251"/>
    </row>
    <row r="165" spans="1:5" s="250" customFormat="1" ht="37.5" x14ac:dyDescent="0.15">
      <c r="A165" s="255">
        <v>160</v>
      </c>
      <c r="B165" s="279" t="s">
        <v>1583</v>
      </c>
      <c r="C165" s="278" t="s">
        <v>1484</v>
      </c>
      <c r="D165" s="257">
        <v>5</v>
      </c>
      <c r="E165" s="251"/>
    </row>
    <row r="166" spans="1:5" s="250" customFormat="1" ht="37.5" x14ac:dyDescent="0.15">
      <c r="A166" s="255">
        <v>161</v>
      </c>
      <c r="B166" s="280" t="s">
        <v>1584</v>
      </c>
      <c r="C166" s="278" t="s">
        <v>1484</v>
      </c>
      <c r="D166" s="257">
        <v>100</v>
      </c>
      <c r="E166" s="251"/>
    </row>
    <row r="167" spans="1:5" s="250" customFormat="1" ht="18.75" x14ac:dyDescent="0.15">
      <c r="A167" s="255">
        <v>162</v>
      </c>
      <c r="B167" s="279" t="s">
        <v>1585</v>
      </c>
      <c r="C167" s="258" t="s">
        <v>1381</v>
      </c>
      <c r="D167" s="257">
        <v>77</v>
      </c>
      <c r="E167" s="251"/>
    </row>
    <row r="168" spans="1:5" s="250" customFormat="1" ht="18.75" x14ac:dyDescent="0.15">
      <c r="A168" s="255">
        <v>163</v>
      </c>
      <c r="B168" s="279" t="s">
        <v>1586</v>
      </c>
      <c r="C168" s="258" t="s">
        <v>1396</v>
      </c>
      <c r="D168" s="259">
        <v>48.34</v>
      </c>
      <c r="E168" s="251"/>
    </row>
    <row r="169" spans="1:5" s="250" customFormat="1" ht="18.75" x14ac:dyDescent="0.15">
      <c r="A169" s="255">
        <v>164</v>
      </c>
      <c r="B169" s="279" t="s">
        <v>1587</v>
      </c>
      <c r="C169" s="265" t="s">
        <v>1409</v>
      </c>
      <c r="D169" s="257">
        <v>10</v>
      </c>
      <c r="E169" s="251"/>
    </row>
    <row r="170" spans="1:5" s="250" customFormat="1" ht="18.75" x14ac:dyDescent="0.15">
      <c r="A170" s="255">
        <v>165</v>
      </c>
      <c r="B170" s="279" t="s">
        <v>1588</v>
      </c>
      <c r="C170" s="265" t="s">
        <v>1409</v>
      </c>
      <c r="D170" s="257">
        <v>43</v>
      </c>
      <c r="E170" s="251"/>
    </row>
    <row r="171" spans="1:5" s="250" customFormat="1" ht="18.75" x14ac:dyDescent="0.15">
      <c r="A171" s="255">
        <v>166</v>
      </c>
      <c r="B171" s="279" t="s">
        <v>1588</v>
      </c>
      <c r="C171" s="258" t="s">
        <v>1393</v>
      </c>
      <c r="D171" s="257">
        <v>200</v>
      </c>
      <c r="E171" s="251"/>
    </row>
    <row r="172" spans="1:5" s="250" customFormat="1" ht="18.75" x14ac:dyDescent="0.15">
      <c r="A172" s="255">
        <v>167</v>
      </c>
      <c r="B172" s="279" t="s">
        <v>1588</v>
      </c>
      <c r="C172" s="258" t="s">
        <v>1393</v>
      </c>
      <c r="D172" s="260">
        <v>795.2</v>
      </c>
      <c r="E172" s="251"/>
    </row>
    <row r="173" spans="1:5" s="250" customFormat="1" ht="18.75" x14ac:dyDescent="0.15">
      <c r="A173" s="255">
        <v>168</v>
      </c>
      <c r="B173" s="279" t="s">
        <v>1589</v>
      </c>
      <c r="C173" s="258" t="s">
        <v>1393</v>
      </c>
      <c r="D173" s="257">
        <v>10</v>
      </c>
      <c r="E173" s="251"/>
    </row>
    <row r="174" spans="1:5" s="250" customFormat="1" ht="18.75" x14ac:dyDescent="0.15">
      <c r="A174" s="255">
        <v>169</v>
      </c>
      <c r="B174" s="267" t="s">
        <v>1590</v>
      </c>
      <c r="C174" s="265" t="s">
        <v>1495</v>
      </c>
      <c r="D174" s="260">
        <v>14.1</v>
      </c>
      <c r="E174" s="251"/>
    </row>
    <row r="175" spans="1:5" s="250" customFormat="1" ht="18.75" x14ac:dyDescent="0.15">
      <c r="A175" s="255">
        <v>170</v>
      </c>
      <c r="B175" s="267" t="s">
        <v>1591</v>
      </c>
      <c r="C175" s="265" t="s">
        <v>1495</v>
      </c>
      <c r="D175" s="257">
        <v>75</v>
      </c>
      <c r="E175" s="251"/>
    </row>
    <row r="176" spans="1:5" s="250" customFormat="1" ht="37.5" x14ac:dyDescent="0.15">
      <c r="A176" s="255">
        <v>171</v>
      </c>
      <c r="B176" s="267" t="s">
        <v>1592</v>
      </c>
      <c r="C176" s="265" t="s">
        <v>1557</v>
      </c>
      <c r="D176" s="257">
        <v>170</v>
      </c>
      <c r="E176" s="251"/>
    </row>
    <row r="177" spans="1:5" s="250" customFormat="1" ht="37.5" x14ac:dyDescent="0.15">
      <c r="A177" s="255">
        <v>172</v>
      </c>
      <c r="B177" s="267" t="s">
        <v>1593</v>
      </c>
      <c r="C177" s="281" t="s">
        <v>1515</v>
      </c>
      <c r="D177" s="260">
        <v>18.5</v>
      </c>
      <c r="E177" s="251"/>
    </row>
    <row r="178" spans="1:5" s="250" customFormat="1" ht="18.75" x14ac:dyDescent="0.15">
      <c r="A178" s="255">
        <v>173</v>
      </c>
      <c r="B178" s="267" t="s">
        <v>1594</v>
      </c>
      <c r="C178" s="258" t="s">
        <v>1403</v>
      </c>
      <c r="D178" s="257">
        <v>6</v>
      </c>
      <c r="E178" s="251"/>
    </row>
    <row r="179" spans="1:5" s="250" customFormat="1" ht="18.75" x14ac:dyDescent="0.15">
      <c r="A179" s="255">
        <v>174</v>
      </c>
      <c r="B179" s="267" t="s">
        <v>1595</v>
      </c>
      <c r="C179" s="258" t="s">
        <v>1550</v>
      </c>
      <c r="D179" s="257">
        <v>10</v>
      </c>
      <c r="E179" s="251"/>
    </row>
    <row r="180" spans="1:5" s="250" customFormat="1" ht="18.75" x14ac:dyDescent="0.15">
      <c r="A180" s="255">
        <v>175</v>
      </c>
      <c r="B180" s="267" t="s">
        <v>1596</v>
      </c>
      <c r="C180" s="258" t="s">
        <v>1550</v>
      </c>
      <c r="D180" s="257">
        <v>2</v>
      </c>
      <c r="E180" s="251"/>
    </row>
    <row r="181" spans="1:5" s="250" customFormat="1" ht="18.75" x14ac:dyDescent="0.15">
      <c r="A181" s="255">
        <v>176</v>
      </c>
      <c r="B181" s="267" t="s">
        <v>1597</v>
      </c>
      <c r="C181" s="282" t="s">
        <v>1598</v>
      </c>
      <c r="D181" s="259">
        <v>22.61</v>
      </c>
      <c r="E181" s="251"/>
    </row>
    <row r="182" spans="1:5" s="250" customFormat="1" ht="18.75" x14ac:dyDescent="0.15">
      <c r="A182" s="255">
        <v>177</v>
      </c>
      <c r="B182" s="267" t="s">
        <v>1597</v>
      </c>
      <c r="C182" s="258" t="s">
        <v>1550</v>
      </c>
      <c r="D182" s="259">
        <v>103.87</v>
      </c>
      <c r="E182" s="251"/>
    </row>
    <row r="183" spans="1:5" s="250" customFormat="1" ht="18.75" x14ac:dyDescent="0.15">
      <c r="A183" s="255">
        <v>178</v>
      </c>
      <c r="B183" s="267" t="s">
        <v>1597</v>
      </c>
      <c r="C183" s="258" t="s">
        <v>1599</v>
      </c>
      <c r="D183" s="259">
        <v>11.129063</v>
      </c>
      <c r="E183" s="251"/>
    </row>
    <row r="184" spans="1:5" s="250" customFormat="1" ht="18.75" x14ac:dyDescent="0.15">
      <c r="A184" s="255">
        <v>179</v>
      </c>
      <c r="B184" s="267" t="s">
        <v>1600</v>
      </c>
      <c r="C184" s="258" t="s">
        <v>1523</v>
      </c>
      <c r="D184" s="257">
        <v>74</v>
      </c>
      <c r="E184" s="251"/>
    </row>
    <row r="185" spans="1:5" s="250" customFormat="1" ht="18.75" x14ac:dyDescent="0.15">
      <c r="A185" s="255">
        <v>180</v>
      </c>
      <c r="B185" s="349" t="s">
        <v>1601</v>
      </c>
      <c r="C185" s="283" t="s">
        <v>1559</v>
      </c>
      <c r="D185" s="257">
        <v>50</v>
      </c>
      <c r="E185" s="251"/>
    </row>
    <row r="186" spans="1:5" s="250" customFormat="1" ht="18.75" x14ac:dyDescent="0.15">
      <c r="A186" s="335" t="s">
        <v>1602</v>
      </c>
      <c r="B186" s="336"/>
      <c r="C186" s="283"/>
      <c r="D186" s="284">
        <f>SUM(D187:D191)</f>
        <v>4144.6922540000005</v>
      </c>
      <c r="E186" s="251"/>
    </row>
    <row r="187" spans="1:5" s="250" customFormat="1" ht="18.75" x14ac:dyDescent="0.15">
      <c r="A187" s="255">
        <v>1</v>
      </c>
      <c r="B187" s="350" t="s">
        <v>1603</v>
      </c>
      <c r="C187" s="285" t="s">
        <v>1604</v>
      </c>
      <c r="D187" s="286">
        <v>45.69</v>
      </c>
      <c r="E187" s="251"/>
    </row>
    <row r="188" spans="1:5" s="250" customFormat="1" ht="18.75" x14ac:dyDescent="0.15">
      <c r="A188" s="255">
        <v>2</v>
      </c>
      <c r="B188" s="350" t="s">
        <v>1605</v>
      </c>
      <c r="C188" s="285" t="s">
        <v>1604</v>
      </c>
      <c r="D188" s="287">
        <v>307.20975099999998</v>
      </c>
      <c r="E188" s="251"/>
    </row>
    <row r="189" spans="1:5" s="250" customFormat="1" ht="18.75" x14ac:dyDescent="0.15">
      <c r="A189" s="255">
        <v>3</v>
      </c>
      <c r="B189" s="351" t="s">
        <v>1606</v>
      </c>
      <c r="C189" s="288" t="s">
        <v>1607</v>
      </c>
      <c r="D189" s="289">
        <v>3771.7251970000002</v>
      </c>
      <c r="E189" s="251"/>
    </row>
    <row r="190" spans="1:5" s="250" customFormat="1" ht="18.75" x14ac:dyDescent="0.15">
      <c r="A190" s="255">
        <v>4</v>
      </c>
      <c r="B190" s="352" t="s">
        <v>1608</v>
      </c>
      <c r="C190" s="290" t="s">
        <v>1160</v>
      </c>
      <c r="D190" s="286">
        <v>14.713569</v>
      </c>
      <c r="E190" s="251"/>
    </row>
    <row r="191" spans="1:5" s="250" customFormat="1" ht="18.75" x14ac:dyDescent="0.15">
      <c r="A191" s="255">
        <v>5</v>
      </c>
      <c r="B191" s="352" t="s">
        <v>1609</v>
      </c>
      <c r="C191" s="290" t="s">
        <v>1161</v>
      </c>
      <c r="D191" s="287">
        <v>5.3537369999999997</v>
      </c>
      <c r="E191" s="251"/>
    </row>
    <row r="192" spans="1:5" s="250" customFormat="1" ht="18.75" x14ac:dyDescent="0.15">
      <c r="A192" s="335" t="s">
        <v>1610</v>
      </c>
      <c r="B192" s="336"/>
      <c r="C192" s="290"/>
      <c r="D192" s="291">
        <f>SUM(D193:D200)</f>
        <v>12569.96</v>
      </c>
      <c r="E192" s="251"/>
    </row>
    <row r="193" spans="1:5" s="250" customFormat="1" ht="18.75" x14ac:dyDescent="0.15">
      <c r="A193" s="292">
        <v>1</v>
      </c>
      <c r="B193" s="353" t="s">
        <v>1611</v>
      </c>
      <c r="C193" s="283" t="s">
        <v>1515</v>
      </c>
      <c r="D193" s="293">
        <v>3000</v>
      </c>
      <c r="E193" s="251"/>
    </row>
    <row r="194" spans="1:5" s="250" customFormat="1" ht="18.75" x14ac:dyDescent="0.15">
      <c r="A194" s="255">
        <v>2</v>
      </c>
      <c r="B194" s="354" t="s">
        <v>1612</v>
      </c>
      <c r="C194" s="283" t="s">
        <v>1515</v>
      </c>
      <c r="D194" s="294">
        <v>1726.13</v>
      </c>
      <c r="E194" s="251"/>
    </row>
    <row r="195" spans="1:5" s="250" customFormat="1" ht="18.75" x14ac:dyDescent="0.15">
      <c r="A195" s="255">
        <v>3</v>
      </c>
      <c r="B195" s="295" t="s">
        <v>1613</v>
      </c>
      <c r="C195" s="283" t="s">
        <v>1515</v>
      </c>
      <c r="D195" s="294">
        <v>470.83</v>
      </c>
      <c r="E195" s="251"/>
    </row>
    <row r="196" spans="1:5" s="250" customFormat="1" ht="18.75" x14ac:dyDescent="0.15">
      <c r="A196" s="255">
        <v>4</v>
      </c>
      <c r="B196" s="355" t="s">
        <v>1614</v>
      </c>
      <c r="C196" s="283" t="s">
        <v>1615</v>
      </c>
      <c r="D196" s="293">
        <v>4141</v>
      </c>
      <c r="E196" s="251"/>
    </row>
    <row r="197" spans="1:5" s="250" customFormat="1" ht="18.75" x14ac:dyDescent="0.15">
      <c r="A197" s="255">
        <v>5</v>
      </c>
      <c r="B197" s="356" t="s">
        <v>1616</v>
      </c>
      <c r="C197" s="283" t="s">
        <v>1398</v>
      </c>
      <c r="D197" s="293">
        <v>380</v>
      </c>
      <c r="E197" s="251"/>
    </row>
    <row r="198" spans="1:5" s="250" customFormat="1" ht="18.75" x14ac:dyDescent="0.15">
      <c r="A198" s="255">
        <v>6</v>
      </c>
      <c r="B198" s="357" t="s">
        <v>1617</v>
      </c>
      <c r="C198" s="283" t="s">
        <v>1515</v>
      </c>
      <c r="D198" s="293">
        <v>1000</v>
      </c>
      <c r="E198" s="251"/>
    </row>
    <row r="199" spans="1:5" s="250" customFormat="1" ht="18.75" x14ac:dyDescent="0.15">
      <c r="A199" s="255">
        <v>7</v>
      </c>
      <c r="B199" s="358" t="s">
        <v>1618</v>
      </c>
      <c r="C199" s="283" t="s">
        <v>1619</v>
      </c>
      <c r="D199" s="293">
        <v>552</v>
      </c>
      <c r="E199" s="251"/>
    </row>
    <row r="200" spans="1:5" s="250" customFormat="1" ht="18.75" x14ac:dyDescent="0.15">
      <c r="A200" s="255">
        <v>8</v>
      </c>
      <c r="B200" s="358" t="s">
        <v>1620</v>
      </c>
      <c r="C200" s="296" t="s">
        <v>1162</v>
      </c>
      <c r="D200" s="293">
        <v>1300</v>
      </c>
      <c r="E200" s="251"/>
    </row>
  </sheetData>
  <mergeCells count="17">
    <mergeCell ref="A192:B192"/>
    <mergeCell ref="C58:C60"/>
    <mergeCell ref="C77:C78"/>
    <mergeCell ref="C84:C86"/>
    <mergeCell ref="C93:C94"/>
    <mergeCell ref="C95:C96"/>
    <mergeCell ref="C119:C126"/>
    <mergeCell ref="C147:C153"/>
    <mergeCell ref="D2:E2"/>
    <mergeCell ref="A1:E1"/>
    <mergeCell ref="A2:B2"/>
    <mergeCell ref="A5:B5"/>
    <mergeCell ref="A186:B186"/>
    <mergeCell ref="D77:D78"/>
    <mergeCell ref="D93:D94"/>
    <mergeCell ref="D95:D96"/>
    <mergeCell ref="D119:D126"/>
  </mergeCells>
  <phoneticPr fontId="52" type="noConversion"/>
  <pageMargins left="0.69930555555555596" right="0.69930555555555596" top="0.75" bottom="0.75" header="0.3" footer="0.3"/>
  <pageSetup paperSize="9" scale="77" fitToHeight="0" orientation="portrait" r:id="rId1"/>
  <headerFooter>
    <oddFooter>第 &amp;P 页，共 &amp;N 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
  <sheetViews>
    <sheetView zoomScaleNormal="100" workbookViewId="0">
      <selection activeCell="A39" sqref="A39"/>
    </sheetView>
  </sheetViews>
  <sheetFormatPr defaultColWidth="9" defaultRowHeight="13.5" x14ac:dyDescent="0.15"/>
  <sheetData/>
  <phoneticPr fontId="52" type="noConversion"/>
  <pageMargins left="0.69930555555555596" right="0.69930555555555596" top="0.75" bottom="0.75" header="0.3" footer="0.3"/>
  <pageSetup paperSize="9" fitToHeight="0"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
  <sheetViews>
    <sheetView zoomScaleNormal="100" workbookViewId="0">
      <selection activeCell="A39" sqref="A39"/>
    </sheetView>
  </sheetViews>
  <sheetFormatPr defaultColWidth="9" defaultRowHeight="13.5" x14ac:dyDescent="0.15"/>
  <sheetData/>
  <phoneticPr fontId="52" type="noConversion"/>
  <pageMargins left="0.69930555555555596" right="0.69930555555555596" top="0.75" bottom="0.75" header="0.3" footer="0.3"/>
  <pageSetup paperSize="9"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5</vt:i4>
      </vt:variant>
    </vt:vector>
  </HeadingPairs>
  <TitlesOfParts>
    <vt:vector size="17" baseType="lpstr">
      <vt:lpstr>表一、2018年元江县一般公共预算收入表</vt:lpstr>
      <vt:lpstr>表二、2018年元江县一般公共预算支出表</vt:lpstr>
      <vt:lpstr>表三、支出明细表</vt:lpstr>
      <vt:lpstr>表四、2018年元江县税收返还和转移支付收入调整情况表</vt:lpstr>
      <vt:lpstr>表五、2018年元江县政府性基金收入表</vt:lpstr>
      <vt:lpstr>表六、2018年元江县政府性基金支出表</vt:lpstr>
      <vt:lpstr>表七、2018年元江县社会保险基金收入预算表</vt:lpstr>
      <vt:lpstr>表八、2018年元江县社会保险基金支出预算表</vt:lpstr>
      <vt:lpstr>表九、2018年元江县年初预留项目调整情况表</vt:lpstr>
      <vt:lpstr>表十、2018年元江县调整支出新增项目预算表</vt:lpstr>
      <vt:lpstr>Sheet1</vt:lpstr>
      <vt:lpstr>Sheet2</vt:lpstr>
      <vt:lpstr>表九、2018年元江县年初预留项目调整情况表!Print_Titles</vt:lpstr>
      <vt:lpstr>表六、2018年元江县政府性基金支出表!Print_Titles</vt:lpstr>
      <vt:lpstr>表七、2018年元江县社会保险基金收入预算表!Print_Titles</vt:lpstr>
      <vt:lpstr>表三、支出明细表!Print_Titles</vt:lpstr>
      <vt:lpstr>表十、2018年元江县调整支出新增项目预算表!Print_Titles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房斌 处长</dc:creator>
  <cp:lastModifiedBy>Administrator</cp:lastModifiedBy>
  <cp:revision>1</cp:revision>
  <cp:lastPrinted>2018-12-12T09:35:46Z</cp:lastPrinted>
  <dcterms:created xsi:type="dcterms:W3CDTF">2015-08-07T01:15:00Z</dcterms:created>
  <dcterms:modified xsi:type="dcterms:W3CDTF">2018-12-12T09:44:24Z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y fmtid="{D5CDD505-2E9C-101B-9397-08002B2CF9AE}" pid="3" name="KSORubyTemplateID" linkTarget="0">
    <vt:lpwstr>14</vt:lpwstr>
  </property>
</Properties>
</file>