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3500"/>
  </bookViews>
  <sheets>
    <sheet name="支出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PD1">'[1]SW-TEO'!#REF!</definedName>
    <definedName name="__PE12">'[1]SW-TEO'!#REF!</definedName>
    <definedName name="__PE13">'[1]SW-TEO'!#REF!</definedName>
    <definedName name="__PE6">'[1]SW-TEO'!#REF!</definedName>
    <definedName name="__PE7">'[1]SW-TEO'!#REF!</definedName>
    <definedName name="__PE8">'[1]SW-TEO'!#REF!</definedName>
    <definedName name="__PE9">'[1]SW-TEO'!#REF!</definedName>
    <definedName name="__PH1">'[1]SW-TEO'!#REF!</definedName>
    <definedName name="__PI1">'[1]SW-TEO'!#REF!</definedName>
    <definedName name="__PK1">'[1]SW-TEO'!#REF!</definedName>
    <definedName name="__PK3">'[1]SW-TEO'!#REF!</definedName>
    <definedName name="__t4">#REF!</definedName>
    <definedName name="__t7">#REF!</definedName>
    <definedName name="_Fill" hidden="1">[2]eqpmad2!#REF!</definedName>
    <definedName name="_lst_r_财政预算编制质量评估分析表_一般收入_科目编码名称">[3]_ESList!$A$1:$A$113</definedName>
    <definedName name="_lst_r_地方财政预算表2015年全省汇总_10_科目编码名称">[4]_ESList!$A$1:$A$27</definedName>
    <definedName name="_Order1" hidden="1">255</definedName>
    <definedName name="_Order2" hidden="1">255</definedName>
    <definedName name="_PE13">'[1]SW-TEO'!#REF!</definedName>
    <definedName name="_PE6">'[1]SW-TEO'!#REF!</definedName>
    <definedName name="_PE7">'[1]SW-TEO'!#REF!</definedName>
    <definedName name="_PE8">'[1]SW-TEO'!#REF!</definedName>
    <definedName name="_PE9">'[1]SW-TEO'!#REF!</definedName>
    <definedName name="_PH1">'[1]SW-TEO'!#REF!</definedName>
    <definedName name="_PI1">'[1]SW-TEO'!#REF!</definedName>
    <definedName name="_PK1">'[1]SW-TEO'!#REF!</definedName>
    <definedName name="_PK3">'[1]SW-TEO'!#REF!</definedName>
    <definedName name="_t4">#REF!</definedName>
    <definedName name="_t7">#REF!</definedName>
    <definedName name="aaaagfdsafsd">#N/A</definedName>
    <definedName name="AccessDatabase" hidden="1">"D:\文_件\省长专项\2000省长专项审批.mdb"</definedName>
    <definedName name="a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ZKS">[5]KM!$H$2:$H$25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">#REF!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dw">#REF!</definedName>
    <definedName name="e">#N/A</definedName>
    <definedName name="ee">#REF!</definedName>
    <definedName name="f">#N/A</definedName>
    <definedName name="fd">#REF!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">#REF!</definedName>
    <definedName name="ffdfdsaafds">#N/A</definedName>
    <definedName name="fff">#REF!</definedName>
    <definedName name="fg">#N/A</definedName>
    <definedName name="fgdh">#N/A</definedName>
    <definedName name="fgh">#REF!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liter1" hidden="1">#REF!</definedName>
    <definedName name="FRC">[6]Main!$C$9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">#REF!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[7]P1012001!$A$6:$E$117</definedName>
    <definedName name="gxxe20032">[7]P1012001!$A$6:$E$117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ostfee">'[8]Financ. Overview'!$H$12</definedName>
    <definedName name="HWSheet">1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l">#N/A</definedName>
    <definedName name="lkghjk">#N/A</definedName>
    <definedName name="lkjhh">#N/A</definedName>
    <definedName name="luil">#N/A</definedName>
    <definedName name="mj">#REF!</definedName>
    <definedName name="Module.Prix_SMC">#N/A</definedName>
    <definedName name="pr_toolbox">[8]Toolbox!$A$3:$I$80</definedName>
    <definedName name="Print_Area_1">#N/A</definedName>
    <definedName name="Print_Titles_1">#N/A</definedName>
    <definedName name="Prix_SMC">#N/A</definedName>
    <definedName name="q">#REF!</definedName>
    <definedName name="rf">#REF!</definedName>
    <definedName name="rt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" hidden="1">#REF!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lfee">'[8]Financ. Overview'!$H$13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dfj_4512">'[9]C01-1'!#REF!</definedName>
    <definedName name="shgd">#N/A</definedName>
    <definedName name="ss7fee">'[8]Financ. Overview'!$H$18</definedName>
    <definedName name="ssfafag">#N/A</definedName>
    <definedName name="subsfee">'[8]Financ. Overview'!$H$14</definedName>
    <definedName name="TableName">"Dummy"</definedName>
    <definedName name="toolbox">[10]Toolbox!$C$5:$T$1578</definedName>
    <definedName name="tr">#REF!</definedName>
    <definedName name="try">#N/A</definedName>
    <definedName name="tt">#REF!</definedName>
    <definedName name="uu">#REF!</definedName>
    <definedName name="uyi">#N/A</definedName>
    <definedName name="V5.1Fee">'[8]Financ. Overview'!$H$15</definedName>
    <definedName name="w">#REF!</definedName>
    <definedName name="we">#REF!</definedName>
    <definedName name="ws">#REF!</definedName>
    <definedName name="ww" hidden="1">#REF!</definedName>
    <definedName name="y">#REF!</definedName>
    <definedName name="保险">'[1]SW-TEO'!#REF!</definedName>
    <definedName name="部门">[11]Sheet1!$B$2:$B$148</definedName>
    <definedName name="财政科室">[12]基础数据!$AA$2:$AA$18</definedName>
    <definedName name="大多数">[13]XL4Poppy!$A$15</definedName>
    <definedName name="二分类">#REF!</definedName>
    <definedName name="分类">[14]Sheet4!$A$1:$A$15</definedName>
    <definedName name="工资支出">[15]KM!$J$2:$J$13</definedName>
    <definedName name="机场">'[1]SW-TEO'!#REF!</definedName>
    <definedName name="机动金汇总">#REF!</definedName>
    <definedName name="级次">[16]km!$T$2:$T$4</definedName>
    <definedName name="结转结余类型">[16]km!$P$2:$P$3</definedName>
    <definedName name="结转结余时间">[17]km!$R$2:$R$4</definedName>
    <definedName name="科室">[18]基础数据!$X$1:$X$17</definedName>
    <definedName name="昆明">'[1]SW-TEO'!#REF!</definedName>
    <definedName name="类别">#REF!</definedName>
    <definedName name="类别二">#REF!</definedName>
    <definedName name="类别一">#REF!</definedName>
    <definedName name="民主党派">#REF!</definedName>
    <definedName name="人员资金用途">[12]基础数据!$AI$2:$AI$12</definedName>
    <definedName name="日">#REF!</definedName>
    <definedName name="生态区层次明细" hidden="1">#REF!</definedName>
    <definedName name="市“两湖”督导组">#REF!</definedName>
    <definedName name="市人大">#REF!</definedName>
    <definedName name="市委">#REF!</definedName>
    <definedName name="市政府">#REF!</definedName>
    <definedName name="市政协">#REF!</definedName>
    <definedName name="所得税">'[1]SW-TEO'!#REF!</definedName>
    <definedName name="项目分类">[12]基础数据!$AD$2:$AD$17</definedName>
    <definedName name="新表">#REF!</definedName>
    <definedName name="新分享">'[1]SW-TEO'!#REF!</definedName>
    <definedName name="新昆明">'[1]SW-TEO'!#REF!</definedName>
    <definedName name="性别">[19]基础编码!$H$2:$H$3</definedName>
    <definedName name="学历">[19]基础编码!$S$2:$S$9</definedName>
    <definedName name="一分类">#REF!</definedName>
    <definedName name="预算单位">[20]Sheet1!$E$2:$E$123</definedName>
    <definedName name="账户类型">[16]km!$O$2:$O$3</definedName>
    <definedName name="支出">[21]P1012001!$A$6:$E$117</definedName>
    <definedName name="资金范围">[16]km!$M$2:$M$5</definedName>
    <definedName name="资金类别">[18]基础数据!$AB$1:$AB$8</definedName>
    <definedName name="资金类别1">[18]基础数据!$AB$9:$AB$21</definedName>
    <definedName name="资金性质">#REF!</definedName>
  </definedNames>
  <calcPr calcId="124519"/>
</workbook>
</file>

<file path=xl/calcChain.xml><?xml version="1.0" encoding="utf-8"?>
<calcChain xmlns="http://schemas.openxmlformats.org/spreadsheetml/2006/main">
  <c r="H26" i="4"/>
  <c r="G26"/>
  <c r="F26"/>
  <c r="E26"/>
  <c r="F24"/>
  <c r="E24"/>
  <c r="H23"/>
  <c r="G23"/>
  <c r="F23"/>
  <c r="E23"/>
  <c r="H22"/>
  <c r="G22"/>
  <c r="F22"/>
  <c r="E22"/>
  <c r="F18"/>
  <c r="E18"/>
  <c r="H16"/>
  <c r="G16"/>
  <c r="F16"/>
  <c r="E16"/>
  <c r="D16"/>
  <c r="G15"/>
  <c r="E15"/>
  <c r="H14"/>
  <c r="G14"/>
  <c r="D14"/>
  <c r="C14"/>
  <c r="B14"/>
  <c r="E14" s="1"/>
  <c r="F14" s="1"/>
  <c r="H13"/>
  <c r="G13"/>
  <c r="F13"/>
  <c r="E13"/>
  <c r="H12"/>
  <c r="G12"/>
  <c r="F12"/>
  <c r="E12"/>
  <c r="H11"/>
  <c r="G11"/>
  <c r="F11"/>
  <c r="E11"/>
  <c r="F9"/>
  <c r="E9"/>
  <c r="F8"/>
  <c r="E8"/>
  <c r="F7"/>
  <c r="E7"/>
  <c r="F6"/>
  <c r="E6"/>
</calcChain>
</file>

<file path=xl/sharedStrings.xml><?xml version="1.0" encoding="utf-8"?>
<sst xmlns="http://schemas.openxmlformats.org/spreadsheetml/2006/main" count="34" uniqueCount="32">
  <si>
    <t>附表9</t>
  </si>
  <si>
    <t>2023年社会保险基金预算支出调整表（草案）</t>
  </si>
  <si>
    <t>单位：万元</t>
  </si>
  <si>
    <t>科目代码及名称</t>
  </si>
  <si>
    <t>预算数</t>
  </si>
  <si>
    <t>调整
预算数</t>
  </si>
  <si>
    <t>与上年同期相比</t>
  </si>
  <si>
    <t>与年初预算比</t>
  </si>
  <si>
    <t>增加（减少）</t>
  </si>
  <si>
    <t>增长（下降）</t>
  </si>
  <si>
    <r>
      <rPr>
        <sz val="10"/>
        <rFont val="Times New Roman"/>
        <family val="1"/>
      </rPr>
      <t xml:space="preserve">20901 </t>
    </r>
    <r>
      <rPr>
        <sz val="10"/>
        <rFont val="宋体"/>
        <family val="3"/>
        <charset val="134"/>
      </rPr>
      <t>企业职工养老保险基金支出</t>
    </r>
  </si>
  <si>
    <r>
      <rPr>
        <sz val="10"/>
        <rFont val="Times New Roman"/>
        <family val="1"/>
      </rPr>
      <t xml:space="preserve">20902 </t>
    </r>
    <r>
      <rPr>
        <sz val="10"/>
        <rFont val="宋体"/>
        <family val="3"/>
        <charset val="134"/>
      </rPr>
      <t>失业保险基金支出</t>
    </r>
  </si>
  <si>
    <r>
      <rPr>
        <sz val="10"/>
        <rFont val="Times New Roman"/>
        <family val="1"/>
      </rPr>
      <t xml:space="preserve">20903 </t>
    </r>
    <r>
      <rPr>
        <sz val="10"/>
        <rFont val="宋体"/>
        <family val="3"/>
        <charset val="134"/>
      </rPr>
      <t>职工基本医疗保险基金支出</t>
    </r>
  </si>
  <si>
    <r>
      <rPr>
        <sz val="10"/>
        <rFont val="Times New Roman"/>
        <family val="1"/>
      </rPr>
      <t xml:space="preserve">20904 </t>
    </r>
    <r>
      <rPr>
        <sz val="10"/>
        <rFont val="宋体"/>
        <family val="3"/>
        <charset val="134"/>
      </rPr>
      <t>工伤保险基金支出</t>
    </r>
  </si>
  <si>
    <r>
      <rPr>
        <sz val="10"/>
        <rFont val="Times New Roman"/>
        <family val="1"/>
      </rPr>
      <t xml:space="preserve">20905 </t>
    </r>
    <r>
      <rPr>
        <sz val="10"/>
        <rFont val="宋体"/>
        <family val="3"/>
        <charset val="134"/>
      </rPr>
      <t>生育保险基金支出</t>
    </r>
  </si>
  <si>
    <r>
      <rPr>
        <sz val="10"/>
        <rFont val="Times New Roman"/>
        <family val="1"/>
      </rPr>
      <t xml:space="preserve">20910 </t>
    </r>
    <r>
      <rPr>
        <sz val="10"/>
        <rFont val="宋体"/>
        <family val="3"/>
        <charset val="134"/>
      </rPr>
      <t>城乡居民基本养老保险基金支出</t>
    </r>
  </si>
  <si>
    <r>
      <rPr>
        <sz val="10"/>
        <rFont val="Times New Roman"/>
        <family val="1"/>
      </rPr>
      <t xml:space="preserve">20911 </t>
    </r>
    <r>
      <rPr>
        <sz val="10"/>
        <rFont val="宋体"/>
        <family val="3"/>
        <charset val="134"/>
      </rPr>
      <t>机关事业单位基本养老保险基金支出</t>
    </r>
  </si>
  <si>
    <r>
      <rPr>
        <sz val="10"/>
        <rFont val="Times New Roman"/>
        <family val="1"/>
      </rPr>
      <t xml:space="preserve">20912 </t>
    </r>
    <r>
      <rPr>
        <sz val="10"/>
        <rFont val="宋体"/>
        <family val="3"/>
        <charset val="134"/>
      </rPr>
      <t>城乡居民基本医疗保险基金支出</t>
    </r>
  </si>
  <si>
    <r>
      <rPr>
        <b/>
        <sz val="10"/>
        <rFont val="宋体"/>
        <family val="3"/>
        <charset val="134"/>
      </rPr>
      <t>支</t>
    </r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出</t>
    </r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合</t>
    </r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计</t>
    </r>
  </si>
  <si>
    <t>转移性支出支出</t>
  </si>
  <si>
    <r>
      <rPr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年终结余</t>
    </r>
  </si>
  <si>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其中：企业职工基本养老保险结余</t>
    </r>
  </si>
  <si>
    <r>
      <rPr>
        <sz val="10"/>
        <rFont val="Times New Roman"/>
        <family val="1"/>
      </rPr>
      <t xml:space="preserve">              </t>
    </r>
    <r>
      <rPr>
        <sz val="10"/>
        <rFont val="宋体"/>
        <family val="3"/>
        <charset val="134"/>
      </rPr>
      <t>失业保险基金结余</t>
    </r>
  </si>
  <si>
    <r>
      <rPr>
        <sz val="10"/>
        <rFont val="Times New Roman"/>
        <family val="1"/>
      </rPr>
      <t xml:space="preserve">             </t>
    </r>
    <r>
      <rPr>
        <sz val="10"/>
        <rFont val="宋体"/>
        <family val="3"/>
        <charset val="134"/>
      </rPr>
      <t>职工基本医疗保险基金结余</t>
    </r>
  </si>
  <si>
    <r>
      <rPr>
        <sz val="10"/>
        <rFont val="Times New Roman"/>
        <family val="1"/>
      </rPr>
      <t xml:space="preserve">             </t>
    </r>
    <r>
      <rPr>
        <sz val="10"/>
        <rFont val="宋体"/>
        <family val="3"/>
        <charset val="134"/>
      </rPr>
      <t>工伤保险基金结余</t>
    </r>
  </si>
  <si>
    <r>
      <rPr>
        <sz val="10"/>
        <rFont val="Times New Roman"/>
        <family val="1"/>
      </rPr>
      <t xml:space="preserve">             </t>
    </r>
    <r>
      <rPr>
        <sz val="10"/>
        <rFont val="宋体"/>
        <family val="3"/>
        <charset val="134"/>
      </rPr>
      <t>生育保险基金结余</t>
    </r>
  </si>
  <si>
    <r>
      <rPr>
        <sz val="10"/>
        <rFont val="Times New Roman"/>
        <family val="1"/>
      </rPr>
      <t xml:space="preserve">             </t>
    </r>
    <r>
      <rPr>
        <sz val="10"/>
        <rFont val="宋体"/>
        <family val="3"/>
        <charset val="134"/>
      </rPr>
      <t>城乡居民基本养老保险基金结余</t>
    </r>
  </si>
  <si>
    <r>
      <rPr>
        <sz val="10"/>
        <rFont val="Times New Roman"/>
        <family val="1"/>
      </rPr>
      <t xml:space="preserve">             </t>
    </r>
    <r>
      <rPr>
        <sz val="10"/>
        <rFont val="宋体"/>
        <family val="3"/>
        <charset val="134"/>
      </rPr>
      <t>机关事业单位基本养老保险基金结余</t>
    </r>
  </si>
  <si>
    <r>
      <rPr>
        <sz val="10"/>
        <rFont val="Times New Roman"/>
        <family val="1"/>
      </rPr>
      <t xml:space="preserve">             </t>
    </r>
    <r>
      <rPr>
        <sz val="10"/>
        <rFont val="宋体"/>
        <family val="3"/>
        <charset val="134"/>
      </rPr>
      <t>城乡居民基本医疗保险基金结余</t>
    </r>
  </si>
  <si>
    <r>
      <rPr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社会保险基金上解下拨支出</t>
    </r>
  </si>
  <si>
    <r>
      <rPr>
        <b/>
        <sz val="10"/>
        <rFont val="宋体"/>
        <family val="3"/>
        <charset val="134"/>
      </rPr>
      <t>支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出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总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计</t>
    </r>
  </si>
  <si>
    <t>2022年决算数</t>
    <phoneticPr fontId="9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</si>
</sst>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6">
    <font>
      <sz val="11"/>
      <color indexed="8"/>
      <name val="宋体"/>
      <charset val="134"/>
    </font>
    <font>
      <sz val="9"/>
      <name val="微软雅黑"/>
      <family val="2"/>
      <charset val="134"/>
    </font>
    <font>
      <sz val="12"/>
      <name val="方正黑体_GBK"/>
      <charset val="134"/>
    </font>
    <font>
      <sz val="18"/>
      <name val="方正小标宋_GBK"/>
      <charset val="134"/>
    </font>
    <font>
      <b/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 applyProtection="1">
      <alignment vertical="top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vertical="center" shrinkToFit="1"/>
      <protection locked="0"/>
    </xf>
    <xf numFmtId="43" fontId="8" fillId="0" borderId="2" xfId="1" applyFont="1" applyFill="1" applyBorder="1" applyAlignment="1" applyProtection="1">
      <alignment vertical="center" shrinkToFit="1"/>
      <protection locked="0"/>
    </xf>
    <xf numFmtId="43" fontId="8" fillId="0" borderId="2" xfId="1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vertical="top"/>
      <protection locked="0"/>
    </xf>
    <xf numFmtId="10" fontId="9" fillId="0" borderId="2" xfId="0" applyNumberFormat="1" applyFont="1" applyFill="1" applyBorder="1" applyAlignment="1" applyProtection="1">
      <alignment vertical="top"/>
      <protection locked="0"/>
    </xf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43" fontId="10" fillId="0" borderId="2" xfId="1" applyFont="1" applyFill="1" applyBorder="1" applyAlignment="1" applyProtection="1">
      <alignment horizontal="center" vertical="center" shrinkToFit="1"/>
      <protection locked="0"/>
    </xf>
    <xf numFmtId="43" fontId="10" fillId="0" borderId="2" xfId="1" applyFont="1" applyFill="1" applyBorder="1" applyAlignment="1" applyProtection="1">
      <alignment vertical="center"/>
      <protection locked="0"/>
    </xf>
    <xf numFmtId="0" fontId="10" fillId="0" borderId="2" xfId="0" applyFont="1" applyFill="1" applyBorder="1" applyAlignment="1" applyProtection="1">
      <alignment vertical="center" shrinkToFit="1"/>
      <protection locked="0"/>
    </xf>
    <xf numFmtId="43" fontId="10" fillId="0" borderId="2" xfId="1" applyFont="1" applyFill="1" applyBorder="1" applyAlignment="1" applyProtection="1">
      <alignment vertical="center" shrinkToFit="1"/>
      <protection locked="0"/>
    </xf>
    <xf numFmtId="0" fontId="11" fillId="0" borderId="2" xfId="0" applyFont="1" applyFill="1" applyBorder="1" applyAlignment="1" applyProtection="1">
      <alignment vertical="top"/>
      <protection locked="0"/>
    </xf>
    <xf numFmtId="10" fontId="11" fillId="0" borderId="2" xfId="0" applyNumberFormat="1" applyFont="1" applyFill="1" applyBorder="1" applyAlignment="1" applyProtection="1">
      <alignment vertical="top"/>
      <protection locked="0"/>
    </xf>
    <xf numFmtId="0" fontId="7" fillId="0" borderId="2" xfId="0" applyFont="1" applyFill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43" fontId="10" fillId="0" borderId="2" xfId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</cellXfs>
  <cellStyles count="11">
    <cellStyle name="常规" xfId="0" builtinId="0"/>
    <cellStyle name="常规 10" xfId="7"/>
    <cellStyle name="常规 11 3" xfId="9"/>
    <cellStyle name="常规 16" xfId="3"/>
    <cellStyle name="常规 46" xfId="4"/>
    <cellStyle name="常规 47" xfId="2"/>
    <cellStyle name="常规 54" xfId="5"/>
    <cellStyle name="常规 56" xfId="6"/>
    <cellStyle name="常规 57" xfId="10"/>
    <cellStyle name="常规 58" xfId="8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/Desktop/2018&#35843;&#25972;&#39044;&#31639;/03.926&#26032;&#25253;&#34920;/&#24037;&#20316;/2017&#24180;/&#31038;&#20445;&#22522;&#37329;/Users/dell/Documents/tencent%20files/769151622/filerecv/2018&#39044;&#31639;&#33609;&#26696;/RecoveredExternalLink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/Desktop/2020&#24180;&#35843;&#25972;&#39044;&#31639;/02.&#27719;&#24635;&#25552;&#21462;&#25968;&#25454;/02&#24066;&#26412;&#32423;2020&#24180;&#39044;&#31639;&#35843;&#25972;&#30003;&#25253;&#34920;-&#27719;&#24635;%20-%2002-2&#24050;&#26680;&#23545;&#65288;SX2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3.87.0.243\&#20840;&#22788;&#20154;&#21592;n\05&#20307;&#21046;&#31185;\03&#24180;&#32456;&#32467;&#31639;&#21450;&#25968;&#25454;&#20998;&#26512;\2008&#24180;\&#20915;&#31639;&#36164;&#26009;&#21450;&#25968;&#25454;&#20998;&#26512;\2008&#24180;&#20915;&#31639;&#36164;&#26009;&#25972;&#29702;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2018&#24180;&#39044;&#31639;&#25351;&#26631;/&#22791;&#26597;&#36134;/&#37096;&#38376;&#39044;&#31639;/&#37096;&#38376;&#39044;&#31639;/2010&#24180;&#37096;&#38376;&#39044;&#31639;/&#34701;&#36164;&#26412;&#23376;2010.01.1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WeChat%20Files/wxid_kczrmla8rphl12/Files/01&#24066;&#26412;&#32423;2018&#24180;&#35843;&#25972;&#39044;&#31639;&#22522;&#30784;&#20449;&#24687;&#34920;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2016&#24180;&#24230;&#28165;&#29702;&#30424;&#27963;&#36130;&#25919;&#23384;&#37327;&#36164;&#37329;/&#21333;&#20301;&#25253;&#36865;/&#24066;&#26412;&#32423;2015&#24180;12&#26376;&#23384;&#37327;&#36164;&#37329;&#26376;&#25253;&#34920;&#65288;2016&#24180;1&#26376;4&#21495;&#21069;&#25253;&#65292;&#32440;&#34920;2&#20221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4066;&#26412;&#32423;2015&#24180;&#23384;&#37327;&#36164;&#37329;&#26376;&#25253;&#34920;&#65288;12&#26376;&#26376;&#25253;&#34920;&#26679;&#6528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03&#35843;&#25972;&#39044;&#31639;/&#31532;&#20108;&#27425;&#35843;&#25972;&#39044;&#31639;&#65288;9&#26376;&#20221;&#65289;/&#24179;&#34913;/0929/9.29&#31639;&#36134;/02&#65288;&#27719;&#24635;&#65289;&#24066;&#26412;&#32423;2019&#24180;&#39044;&#31639;&#35843;&#25972;&#30003;&#25253;&#3492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3.87.0.243\&#20840;&#22788;&#20154;&#21592;n\&#36130;&#25919;&#20379;&#20859;&#20154;&#21592;&#20449;&#24687;&#34920;\&#25945;&#32946;\&#27896;&#27700;&#22235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sk01/&#26700;&#38754;/3&#26376;11&#26085;&#21521;&#38472;&#21103;&#24066;&#38271;&#27719;&#25253;&#29256;&#2641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2522;&#26412;&#36130;&#21147;&#27979;&#31639;/&#30456;&#20851;&#26448;&#26009;/2014&#24180;&#31246;&#25910;&#25910;&#20837;&#39044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/Desktop/2018&#35843;&#25972;&#39044;&#31639;/03.926&#26032;&#25253;&#34920;/2018&#39044;&#31639;&#33609;&#26696;/RecoveredExternalLink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03&#35843;&#25972;&#39044;&#31639;/&#31532;&#20108;&#27425;&#35843;&#25972;&#39044;&#31639;&#65288;9&#26376;&#20221;&#65289;/&#31185;&#23460;&#25253;/01&#25945;&#31185;&#25991;&#31185;__________9&#26376;13&#26085;____&#26368;&#26368;&#26032;_____&#24066;&#26412;&#32423;2018&#24180;&#35843;&#25972;&#39044;&#31639;&#22522;&#30784;&#20449;&#24687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  <sheetName val="中央"/>
      <sheetName val="Open"/>
      <sheetName val="Toolbox"/>
      <sheetName val="国家"/>
      <sheetName val="事业发展"/>
      <sheetName val="G.1R-Shou COP Gf"/>
      <sheetName val="Financ. Overview"/>
      <sheetName val="eqpm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POWER ASSUMPTIONS"/>
      <sheetName val="_ESList"/>
      <sheetName val="G.1R-Shou COP Gf"/>
      <sheetName val="Main"/>
      <sheetName val="coding"/>
      <sheetName val="Financ. Overvi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  <sheetName val="Define"/>
      <sheetName val="2006年收支平衡表"/>
      <sheetName val="明细表(预算内)"/>
      <sheetName val="专项经费(预算内)"/>
      <sheetName val="Sheet1"/>
      <sheetName val="P1012001"/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合计"/>
      <sheetName val="行政区划"/>
      <sheetName val="Open"/>
      <sheetName val="中小学生"/>
      <sheetName val="eqpmad2"/>
      <sheetName val="人员支出"/>
      <sheetName val="财政供养人员增幅"/>
      <sheetName val="本年收入合计"/>
      <sheetName val="C01-1"/>
      <sheetName val="POWER ASSUMPTIONS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02-1人员工资社保经费需求表"/>
      <sheetName val="02-2年初预算调整表"/>
      <sheetName val="02-3新增预算项目表"/>
      <sheetName val="02-4市本级非税收入预计表"/>
      <sheetName val="Sheet1"/>
      <sheetName val="02-5市本级非税支出预计表"/>
      <sheetName val="Sheet2"/>
      <sheetName val="02-6市本级政府性基金收入预计表"/>
      <sheetName val="02-7市本级政府性基金支出预计表"/>
      <sheetName val="基础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OWER ASSUMPTIONS"/>
      <sheetName val="G.1R-Shou COP G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按部门汇总"/>
      <sheetName val="项目需要资金"/>
      <sheetName val="项目需要资金 (整理)"/>
      <sheetName val="还本需要资金"/>
      <sheetName val="Sheet1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00总表"/>
      <sheetName val="01工资支出9-12月预计"/>
      <sheetName val="02新增预算项目表"/>
      <sheetName val="03科目、级次、项目调整表"/>
      <sheetName val="04科室代列调整表"/>
      <sheetName val="04-1科室代列（参考）"/>
      <sheetName val="05非税收入表"/>
      <sheetName val="06非税支出表"/>
      <sheetName val="06非税支出表（年初明细）"/>
      <sheetName val="07政府性基金收入表"/>
      <sheetName val="08政府性基金支出表"/>
      <sheetName val="08基金支出明细表（年初预算）"/>
      <sheetName val="09上级专款预计表"/>
      <sheetName val="09-1上级专款预计表（预计）"/>
      <sheetName val="10年初预算项目压缩表"/>
      <sheetName val="08盘活存量资金安排表"/>
      <sheetName val="09新增债券安排表"/>
      <sheetName val="KM"/>
      <sheetName val="修改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km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原表"/>
      <sheetName val="工财校"/>
      <sheetName val="Sheet1"/>
      <sheetName val="km"/>
      <sheetName val="2012专款本子 (科室版)（正式一下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02-1人员工资社保经费需求表"/>
      <sheetName val="02-2年初预算调整表"/>
      <sheetName val="02-3新增预算项目调整表"/>
      <sheetName val="02-4非税收支调整表"/>
      <sheetName val="02-5政府性基金收支调整表"/>
      <sheetName val="基础数据"/>
      <sheetName val="非税收支校验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人员支出"/>
      <sheetName val="农业人口"/>
      <sheetName val="D011H403"/>
      <sheetName val="2002年一般预算收入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  <sheetName val="选择选项"/>
      <sheetName val="_ESList"/>
      <sheetName val="SMCTSSP2"/>
      <sheetName val="非税收入收费项目表"/>
      <sheetName val="06年科目表"/>
      <sheetName val="代码表"/>
      <sheetName val="SW-T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012专款本子 (科室版)（正式一下）"/>
      <sheetName val="km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C01-1"/>
      <sheetName val="参数表"/>
      <sheetName val="区划对应表"/>
      <sheetName val="四月份月报"/>
      <sheetName val="本年收入合计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农业人口"/>
      <sheetName val="事业发展"/>
      <sheetName val="行政区划"/>
      <sheetName val="POWER ASSUMPTIONS"/>
      <sheetName val="村级支出"/>
      <sheetName val="2007"/>
      <sheetName val="农业用地"/>
      <sheetName val="D011H403"/>
      <sheetName val="一般预算收入"/>
      <sheetName val="基础数据"/>
      <sheetName val="1-4余额表"/>
      <sheetName val="_ESList"/>
      <sheetName val="人员支出"/>
      <sheetName val="封面"/>
      <sheetName val="XL4Poppy"/>
      <sheetName val="Toolbox"/>
      <sheetName val="Sheet1"/>
      <sheetName val=""/>
      <sheetName val="_x005f_x0000__x005f_x0000__x005f_x0000__x005f_x0000__x0"/>
      <sheetName val="_x005f_x005f_x005f_x0000__x005f_x005f_x005f_x0000__x005"/>
      <sheetName val="20 运输公司"/>
      <sheetName val="_x005f_x005f_x005f_x005f_x005f_x005f_x005f_x0000__x005f"/>
      <sheetName val="市级专项格式"/>
      <sheetName val="经济科目"/>
      <sheetName val="维修租赁"/>
      <sheetName val="专项业务"/>
      <sheetName val="_x005f_x005f_x005f_x005f_x005f_x005f_x005f_x005f_x005f_x005f_"/>
      <sheetName val="_x005f"/>
      <sheetName val="_x005f_x005f_x005F"/>
      <sheetName val="_x005f_x005f_"/>
      <sheetName val="项目类型"/>
      <sheetName val="基础表"/>
      <sheetName val="_x005f_x0000__x005f_x0000__x005"/>
      <sheetName val="_x005f_x005f_x005f_x0000__x005f"/>
      <sheetName val="_x005f_x005f_x005f_x005f_"/>
      <sheetName val="汇总"/>
      <sheetName val="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收入(一般)"/>
      <sheetName val="支出(一般)"/>
      <sheetName val="收入(基金)"/>
      <sheetName val="支出(基金)"/>
      <sheetName val="_ESList"/>
      <sheetName val="Mai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0总表"/>
      <sheetName val="封面"/>
      <sheetName val="01工资支出预计表"/>
      <sheetName val="02新增预算项目表"/>
      <sheetName val="03科目、级次、项目调整表"/>
      <sheetName val="04科室代列调整表"/>
      <sheetName val="04-1科室代列（参考）"/>
      <sheetName val="05非税收入表"/>
      <sheetName val="06非税支出表"/>
      <sheetName val="06非税支出表（年初明细）"/>
      <sheetName val="07政府性基金收入表"/>
      <sheetName val="08政府性基金支出表"/>
      <sheetName val="08基金支出明细表（年初预算）"/>
      <sheetName val="09上级专款预计表"/>
      <sheetName val="09-1上级专款预计表（预计）"/>
      <sheetName val="10年初预算项目压缩表"/>
      <sheetName val="K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事业发展"/>
      <sheetName val="Financ. Overview"/>
      <sheetName val="Toolbox"/>
      <sheetName val="_ESList"/>
      <sheetName val="C01-1"/>
      <sheetName val="总人口"/>
      <sheetName val="本年收入合计"/>
      <sheetName val="POWER ASSUMPTIONS"/>
      <sheetName val="SW-TEO"/>
      <sheetName val="封面"/>
      <sheetName val="G.1R-Shou COP Gf"/>
      <sheetName val="国家"/>
      <sheetName val="汇总"/>
      <sheetName val="Sheet (2)"/>
      <sheetName val="代码"/>
      <sheetName val="coding"/>
      <sheetName val="eqpmad2"/>
      <sheetName val="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Financ. Overview"/>
      <sheetName val="Toolbox"/>
      <sheetName val="区划对应表"/>
      <sheetName val="1-4余额表"/>
      <sheetName val="四月份月报"/>
      <sheetName val="XL4Poppy"/>
      <sheetName val="DDETABLE "/>
      <sheetName val="#REF"/>
      <sheetName val="Main"/>
      <sheetName val="2000地方"/>
      <sheetName val="_ESList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一般预算收入"/>
      <sheetName val="农业人口"/>
      <sheetName val="Open"/>
      <sheetName val="事业发展"/>
      <sheetName val="表二 汇总表（业务处填）"/>
      <sheetName val="KKKKKKKK"/>
      <sheetName val="公检法司编制"/>
      <sheetName val="行政编制"/>
      <sheetName val="GDP"/>
      <sheetName val="本年收入合计"/>
      <sheetName val="财政部和发改委范围"/>
      <sheetName val="POWER ASSUMPTIONS"/>
      <sheetName val="工商税收"/>
      <sheetName val="差异系数"/>
      <sheetName val="data"/>
      <sheetName val="人民银行"/>
      <sheetName val="2009"/>
      <sheetName val="村级支出"/>
      <sheetName val="各年度收费、罚没、专项收入.xls]Sheet3"/>
      <sheetName val="#REF!"/>
      <sheetName val="G.1R-Shou COP Gf"/>
      <sheetName val="2002年一般预算收入"/>
      <sheetName val="中小学生"/>
      <sheetName val="Sheet1"/>
      <sheetName val="D011H4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  <sheetName val="_ESList"/>
      <sheetName val="eqpmad2"/>
      <sheetName val="SW-TEO"/>
      <sheetName val="总人口"/>
      <sheetName val="lookup"/>
      <sheetName val="Unit Information"/>
      <sheetName val="Company Information"/>
      <sheetName val="Main"/>
      <sheetName val="G.1R-Shou COP Gf"/>
      <sheetName val="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_x005f_x0000__x005f_x0000__x005f_x0000__x005f_x0000__x0"/>
      <sheetName val="KKKKKKKK"/>
      <sheetName val="G.1R-Shou COP Gf"/>
      <sheetName val="P1012001"/>
      <sheetName val="国家"/>
      <sheetName val="_x005f_x005f_x005f_x0000__x005f_x005f_x005f_x0000__x005"/>
      <sheetName val="人员支出"/>
      <sheetName val="_x005f_x005f_x005f_x005f_x005f_x005f_x005f_x0000__x005f"/>
      <sheetName val="农业人口"/>
      <sheetName val="分县数据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5f_x005f_x005f_"/>
      <sheetName val="中央"/>
      <sheetName val="#REF!"/>
      <sheetName val="农业用地"/>
      <sheetName val="财政供养人员增幅"/>
      <sheetName val="一般预算收入"/>
      <sheetName val="eqpmad2"/>
      <sheetName val="POWER ASSUMPTIONS"/>
      <sheetName val="_ESList"/>
      <sheetName val="_x005f_x005f_x005f_x005f_x005f_x005f_x005f_x005f_"/>
      <sheetName val="Sheet1"/>
      <sheetName val="_x005f_x0000__x005f_x0000__x005"/>
      <sheetName val="D011H403"/>
      <sheetName val="工商税收"/>
      <sheetName val="事业发展"/>
      <sheetName val="有效性列表"/>
      <sheetName val="区划对应表"/>
      <sheetName val="L24"/>
      <sheetName val="SW-TEO"/>
      <sheetName val=""/>
      <sheetName val="_x005f_x005f_x005f_x0000__x005f"/>
      <sheetName val="_x005f_x005f_x005f_x005f_"/>
      <sheetName val="行政区划"/>
      <sheetName val="封面"/>
      <sheetName val="人民银行"/>
      <sheetName val="GDP"/>
      <sheetName val="Toolbo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EV26"/>
  <sheetViews>
    <sheetView tabSelected="1" workbookViewId="0">
      <selection activeCell="K16" sqref="K16"/>
    </sheetView>
  </sheetViews>
  <sheetFormatPr defaultColWidth="9" defaultRowHeight="14.25"/>
  <cols>
    <col min="1" max="1" width="30.125" style="1" customWidth="1"/>
    <col min="2" max="2" width="15.5" style="1" customWidth="1"/>
    <col min="3" max="3" width="14.75" style="1" customWidth="1"/>
    <col min="4" max="4" width="15.25" style="1" customWidth="1"/>
    <col min="5" max="5" width="10.875" style="1" customWidth="1"/>
    <col min="6" max="6" width="11.125" style="1" customWidth="1"/>
    <col min="7" max="7" width="10.75" style="1" customWidth="1"/>
    <col min="8" max="8" width="14.375" style="1" customWidth="1"/>
    <col min="9" max="16376" width="9" style="1"/>
  </cols>
  <sheetData>
    <row r="1" spans="1:8" s="1" customFormat="1" ht="18" customHeight="1">
      <c r="A1" s="2" t="s">
        <v>0</v>
      </c>
    </row>
    <row r="2" spans="1:8" s="1" customFormat="1" ht="23.1" customHeight="1">
      <c r="A2" s="20" t="s">
        <v>1</v>
      </c>
      <c r="B2" s="20"/>
      <c r="C2" s="20"/>
      <c r="D2" s="20"/>
      <c r="E2" s="20"/>
      <c r="F2" s="20"/>
      <c r="G2" s="20"/>
      <c r="H2" s="20"/>
    </row>
    <row r="3" spans="1:8" s="1" customFormat="1" ht="15.95" customHeight="1">
      <c r="D3" s="3"/>
      <c r="H3" s="3" t="s">
        <v>2</v>
      </c>
    </row>
    <row r="4" spans="1:8" s="1" customFormat="1" ht="18" customHeight="1">
      <c r="A4" s="22" t="s">
        <v>3</v>
      </c>
      <c r="B4" s="24" t="s">
        <v>31</v>
      </c>
      <c r="C4" s="24" t="s">
        <v>4</v>
      </c>
      <c r="D4" s="26" t="s">
        <v>5</v>
      </c>
      <c r="E4" s="21" t="s">
        <v>6</v>
      </c>
      <c r="F4" s="21"/>
      <c r="G4" s="21" t="s">
        <v>7</v>
      </c>
      <c r="H4" s="21"/>
    </row>
    <row r="5" spans="1:8" s="1" customFormat="1" ht="27" customHeight="1">
      <c r="A5" s="23"/>
      <c r="B5" s="25"/>
      <c r="C5" s="25"/>
      <c r="D5" s="27"/>
      <c r="E5" s="4" t="s">
        <v>8</v>
      </c>
      <c r="F5" s="4" t="s">
        <v>9</v>
      </c>
      <c r="G5" s="4" t="s">
        <v>8</v>
      </c>
      <c r="H5" s="4" t="s">
        <v>9</v>
      </c>
    </row>
    <row r="6" spans="1:8" s="1" customFormat="1" ht="16.149999999999999" customHeight="1">
      <c r="A6" s="5" t="s">
        <v>10</v>
      </c>
      <c r="B6" s="6">
        <v>34464</v>
      </c>
      <c r="C6" s="7">
        <v>36391</v>
      </c>
      <c r="D6" s="7">
        <v>36391</v>
      </c>
      <c r="E6" s="8">
        <f>D6-B6</f>
        <v>1927</v>
      </c>
      <c r="F6" s="9">
        <f>E6/B6</f>
        <v>5.5913416898792902E-2</v>
      </c>
      <c r="G6" s="8"/>
      <c r="H6" s="9"/>
    </row>
    <row r="7" spans="1:8" s="1" customFormat="1" ht="18" customHeight="1">
      <c r="A7" s="5" t="s">
        <v>11</v>
      </c>
      <c r="B7" s="6">
        <v>1010</v>
      </c>
      <c r="C7" s="7">
        <v>1362</v>
      </c>
      <c r="D7" s="7">
        <v>1362</v>
      </c>
      <c r="E7" s="8">
        <f t="shared" ref="E7:E24" si="0">D7-B7</f>
        <v>352</v>
      </c>
      <c r="F7" s="9">
        <f t="shared" ref="F7:F24" si="1">E7/B7</f>
        <v>0.34851485148514849</v>
      </c>
      <c r="G7" s="8"/>
      <c r="H7" s="9"/>
    </row>
    <row r="8" spans="1:8" s="1" customFormat="1" ht="18" customHeight="1">
      <c r="A8" s="5" t="s">
        <v>12</v>
      </c>
      <c r="B8" s="6">
        <v>10882</v>
      </c>
      <c r="C8" s="7">
        <v>13180</v>
      </c>
      <c r="D8" s="7">
        <v>13180</v>
      </c>
      <c r="E8" s="8">
        <f t="shared" si="0"/>
        <v>2298</v>
      </c>
      <c r="F8" s="9">
        <f t="shared" si="1"/>
        <v>0.21117441646756099</v>
      </c>
      <c r="G8" s="8"/>
      <c r="H8" s="9"/>
    </row>
    <row r="9" spans="1:8" s="1" customFormat="1" ht="19.149999999999999" customHeight="1">
      <c r="A9" s="5" t="s">
        <v>13</v>
      </c>
      <c r="B9" s="6">
        <v>1401</v>
      </c>
      <c r="C9" s="7">
        <v>1371</v>
      </c>
      <c r="D9" s="7">
        <v>1371</v>
      </c>
      <c r="E9" s="8">
        <f t="shared" si="0"/>
        <v>-30</v>
      </c>
      <c r="F9" s="9">
        <f t="shared" si="1"/>
        <v>-2.1413276231263399E-2</v>
      </c>
      <c r="G9" s="8"/>
      <c r="H9" s="9"/>
    </row>
    <row r="10" spans="1:8" s="1" customFormat="1" ht="18" customHeight="1">
      <c r="A10" s="5" t="s">
        <v>14</v>
      </c>
      <c r="B10" s="6"/>
      <c r="C10" s="7"/>
      <c r="D10" s="7"/>
      <c r="E10" s="8"/>
      <c r="F10" s="9"/>
      <c r="G10" s="8"/>
      <c r="H10" s="9"/>
    </row>
    <row r="11" spans="1:8" s="1" customFormat="1" ht="18" customHeight="1">
      <c r="A11" s="5" t="s">
        <v>15</v>
      </c>
      <c r="B11" s="6">
        <v>4282</v>
      </c>
      <c r="C11" s="7">
        <v>4318</v>
      </c>
      <c r="D11" s="7">
        <v>4543</v>
      </c>
      <c r="E11" s="8">
        <f t="shared" si="0"/>
        <v>261</v>
      </c>
      <c r="F11" s="9">
        <f t="shared" si="1"/>
        <v>6.0952825782344698E-2</v>
      </c>
      <c r="G11" s="8">
        <f t="shared" ref="G11:G16" si="2">D11-C11</f>
        <v>225</v>
      </c>
      <c r="H11" s="9">
        <f t="shared" ref="H11:H16" si="3">G11/C11</f>
        <v>5.2107457156090803E-2</v>
      </c>
    </row>
    <row r="12" spans="1:8" s="1" customFormat="1" ht="18" customHeight="1">
      <c r="A12" s="5" t="s">
        <v>16</v>
      </c>
      <c r="B12" s="6">
        <v>16737</v>
      </c>
      <c r="C12" s="7">
        <v>18549</v>
      </c>
      <c r="D12" s="7">
        <v>18549</v>
      </c>
      <c r="E12" s="8">
        <f t="shared" si="0"/>
        <v>1812</v>
      </c>
      <c r="F12" s="9">
        <f t="shared" si="1"/>
        <v>0.108263129593117</v>
      </c>
      <c r="G12" s="8">
        <f t="shared" si="2"/>
        <v>0</v>
      </c>
      <c r="H12" s="9">
        <f t="shared" si="3"/>
        <v>0</v>
      </c>
    </row>
    <row r="13" spans="1:8" s="1" customFormat="1" ht="18" customHeight="1">
      <c r="A13" s="5" t="s">
        <v>17</v>
      </c>
      <c r="B13" s="6">
        <v>15353</v>
      </c>
      <c r="C13" s="7">
        <v>17620</v>
      </c>
      <c r="D13" s="7">
        <v>17620</v>
      </c>
      <c r="E13" s="8">
        <f t="shared" si="0"/>
        <v>2267</v>
      </c>
      <c r="F13" s="9">
        <f t="shared" si="1"/>
        <v>0.14765843809027601</v>
      </c>
      <c r="G13" s="8">
        <f t="shared" si="2"/>
        <v>0</v>
      </c>
      <c r="H13" s="9">
        <f t="shared" si="3"/>
        <v>0</v>
      </c>
    </row>
    <row r="14" spans="1:8" s="1" customFormat="1" ht="18" customHeight="1">
      <c r="A14" s="10" t="s">
        <v>18</v>
      </c>
      <c r="B14" s="11">
        <f>SUM(B6:B13)</f>
        <v>84129</v>
      </c>
      <c r="C14" s="12">
        <f>SUM(C6:C13)</f>
        <v>92791</v>
      </c>
      <c r="D14" s="12">
        <f>SUM(D6:D13)</f>
        <v>93016</v>
      </c>
      <c r="E14" s="8">
        <f t="shared" si="0"/>
        <v>8887</v>
      </c>
      <c r="F14" s="9">
        <f t="shared" si="1"/>
        <v>0.10563539326510478</v>
      </c>
      <c r="G14" s="8">
        <f t="shared" si="2"/>
        <v>225</v>
      </c>
      <c r="H14" s="9">
        <f t="shared" si="3"/>
        <v>2.4248041297108601E-3</v>
      </c>
    </row>
    <row r="15" spans="1:8" s="1" customFormat="1" ht="18" customHeight="1">
      <c r="A15" s="13" t="s">
        <v>19</v>
      </c>
      <c r="B15" s="14"/>
      <c r="C15" s="14"/>
      <c r="D15" s="14"/>
      <c r="E15" s="8">
        <f t="shared" si="0"/>
        <v>0</v>
      </c>
      <c r="F15" s="9"/>
      <c r="G15" s="8">
        <f t="shared" si="2"/>
        <v>0</v>
      </c>
      <c r="H15" s="9"/>
    </row>
    <row r="16" spans="1:8" s="1" customFormat="1" ht="18" customHeight="1">
      <c r="A16" s="5" t="s">
        <v>20</v>
      </c>
      <c r="B16" s="14">
        <v>23006</v>
      </c>
      <c r="C16" s="12">
        <v>22550</v>
      </c>
      <c r="D16" s="12">
        <f>SUM(D17:D24)</f>
        <v>33820</v>
      </c>
      <c r="E16" s="15">
        <f t="shared" si="0"/>
        <v>10814</v>
      </c>
      <c r="F16" s="16">
        <f t="shared" si="1"/>
        <v>0.47005129096757398</v>
      </c>
      <c r="G16" s="15">
        <f t="shared" si="2"/>
        <v>11270</v>
      </c>
      <c r="H16" s="16">
        <f t="shared" si="3"/>
        <v>0.49977827050997797</v>
      </c>
    </row>
    <row r="17" spans="1:8" s="1" customFormat="1" ht="18" customHeight="1">
      <c r="A17" s="5" t="s">
        <v>21</v>
      </c>
      <c r="B17" s="6">
        <v>3076</v>
      </c>
      <c r="C17" s="7">
        <v>3076</v>
      </c>
      <c r="D17" s="7">
        <v>3076</v>
      </c>
      <c r="E17" s="8"/>
      <c r="F17" s="9"/>
      <c r="G17" s="8"/>
      <c r="H17" s="9"/>
    </row>
    <row r="18" spans="1:8" s="1" customFormat="1" ht="18" customHeight="1">
      <c r="A18" s="5" t="s">
        <v>22</v>
      </c>
      <c r="B18" s="6">
        <v>201</v>
      </c>
      <c r="C18" s="7">
        <v>227</v>
      </c>
      <c r="D18" s="7">
        <v>227</v>
      </c>
      <c r="E18" s="8">
        <f t="shared" si="0"/>
        <v>26</v>
      </c>
      <c r="F18" s="9">
        <f t="shared" si="1"/>
        <v>0.12935323383084599</v>
      </c>
      <c r="G18" s="8"/>
      <c r="H18" s="9"/>
    </row>
    <row r="19" spans="1:8" s="1" customFormat="1" ht="18" customHeight="1">
      <c r="A19" s="5" t="s">
        <v>23</v>
      </c>
      <c r="B19" s="6">
        <v>301</v>
      </c>
      <c r="C19" s="7">
        <v>14</v>
      </c>
      <c r="D19" s="7">
        <v>13</v>
      </c>
      <c r="E19" s="8"/>
      <c r="F19" s="9"/>
      <c r="G19" s="8"/>
      <c r="H19" s="9"/>
    </row>
    <row r="20" spans="1:8" s="1" customFormat="1" ht="14.1" customHeight="1">
      <c r="A20" s="5" t="s">
        <v>24</v>
      </c>
      <c r="B20" s="6"/>
      <c r="C20" s="7"/>
      <c r="D20" s="7">
        <v>0</v>
      </c>
      <c r="E20" s="8"/>
      <c r="F20" s="9"/>
      <c r="G20" s="8"/>
      <c r="H20" s="9"/>
    </row>
    <row r="21" spans="1:8" s="1" customFormat="1" ht="18" customHeight="1">
      <c r="A21" s="5" t="s">
        <v>25</v>
      </c>
      <c r="B21" s="6"/>
      <c r="C21" s="7"/>
      <c r="D21" s="7">
        <v>0</v>
      </c>
      <c r="E21" s="8"/>
      <c r="F21" s="9"/>
      <c r="G21" s="8"/>
      <c r="H21" s="9"/>
    </row>
    <row r="22" spans="1:8" s="1" customFormat="1" ht="18" customHeight="1">
      <c r="A22" s="5" t="s">
        <v>26</v>
      </c>
      <c r="B22" s="6">
        <v>17630</v>
      </c>
      <c r="C22" s="7">
        <v>20569</v>
      </c>
      <c r="D22" s="7">
        <v>23561</v>
      </c>
      <c r="E22" s="8">
        <f t="shared" si="0"/>
        <v>5931</v>
      </c>
      <c r="F22" s="9">
        <f t="shared" si="1"/>
        <v>0.33641520136131597</v>
      </c>
      <c r="G22" s="8">
        <f>D22-C22</f>
        <v>2992</v>
      </c>
      <c r="H22" s="9">
        <f>G22/C22</f>
        <v>0.14546161699645099</v>
      </c>
    </row>
    <row r="23" spans="1:8" s="1" customFormat="1" ht="18" customHeight="1">
      <c r="A23" s="5" t="s">
        <v>27</v>
      </c>
      <c r="B23" s="6">
        <v>1549</v>
      </c>
      <c r="C23" s="7">
        <v>-1394</v>
      </c>
      <c r="D23" s="7">
        <v>6626</v>
      </c>
      <c r="E23" s="8">
        <f t="shared" si="0"/>
        <v>5077</v>
      </c>
      <c r="F23" s="9">
        <f t="shared" si="1"/>
        <v>3.2775984506132998</v>
      </c>
      <c r="G23" s="8">
        <f>D23-C23</f>
        <v>8020</v>
      </c>
      <c r="H23" s="9">
        <f>G23/C23</f>
        <v>-5.7532281205164999</v>
      </c>
    </row>
    <row r="24" spans="1:8" s="1" customFormat="1" ht="18" customHeight="1">
      <c r="A24" s="5" t="s">
        <v>28</v>
      </c>
      <c r="B24" s="6">
        <v>248</v>
      </c>
      <c r="C24" s="7">
        <v>58</v>
      </c>
      <c r="D24" s="7">
        <v>317</v>
      </c>
      <c r="E24" s="8">
        <f t="shared" si="0"/>
        <v>69</v>
      </c>
      <c r="F24" s="9">
        <f t="shared" si="1"/>
        <v>0.27822580645161299</v>
      </c>
      <c r="G24" s="8"/>
      <c r="H24" s="9"/>
    </row>
    <row r="25" spans="1:8" s="1" customFormat="1" ht="18" customHeight="1">
      <c r="A25" s="17" t="s">
        <v>29</v>
      </c>
      <c r="B25" s="7"/>
      <c r="C25" s="7"/>
      <c r="D25" s="7"/>
      <c r="E25" s="8"/>
      <c r="F25" s="9"/>
      <c r="G25" s="8"/>
      <c r="H25" s="9"/>
    </row>
    <row r="26" spans="1:8" s="1" customFormat="1" ht="18" customHeight="1">
      <c r="A26" s="18" t="s">
        <v>30</v>
      </c>
      <c r="B26" s="19">
        <v>107843</v>
      </c>
      <c r="C26" s="12">
        <v>92791</v>
      </c>
      <c r="D26" s="12">
        <v>93016</v>
      </c>
      <c r="E26" s="8">
        <f>D26-B26</f>
        <v>-14827</v>
      </c>
      <c r="F26" s="9">
        <f>E26/B26</f>
        <v>-0.137486902256057</v>
      </c>
      <c r="G26" s="8">
        <f>D26-C26</f>
        <v>225</v>
      </c>
      <c r="H26" s="9">
        <f>G26/C26</f>
        <v>2.4248041297108601E-3</v>
      </c>
    </row>
  </sheetData>
  <mergeCells count="7">
    <mergeCell ref="A2:H2"/>
    <mergeCell ref="E4:F4"/>
    <mergeCell ref="G4:H4"/>
    <mergeCell ref="A4:A5"/>
    <mergeCell ref="B4:B5"/>
    <mergeCell ref="C4:C5"/>
    <mergeCell ref="D4:D5"/>
  </mergeCells>
  <phoneticPr fontId="9" type="noConversion"/>
  <pageMargins left="0.75138888888888899" right="0.75138888888888899" top="0.80277777777777803" bottom="0.80277777777777803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支出</vt:lpstr>
    </vt:vector>
  </TitlesOfParts>
  <Company>玉溪市直属党政机关单位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潘西平</dc:creator>
  <cp:lastModifiedBy>周伟</cp:lastModifiedBy>
  <dcterms:created xsi:type="dcterms:W3CDTF">2022-09-15T08:47:00Z</dcterms:created>
  <dcterms:modified xsi:type="dcterms:W3CDTF">2023-10-12T08:44:48Z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AB60E4B7066A4EF78AECD88AEE20936E</vt:lpwstr>
  </property>
</Properties>
</file>